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2"/>
  <workbookPr updateLinks="never"/>
  <mc:AlternateContent xmlns:mc="http://schemas.openxmlformats.org/markup-compatibility/2006">
    <mc:Choice Requires="x15">
      <x15ac:absPath xmlns:x15ac="http://schemas.microsoft.com/office/spreadsheetml/2010/11/ac" url="https://hsri.sharepoint.com/teams/healthdatateam/COAPCD/Shared Documents/Data Management (Domain 1)/Data Quality/Data Discovery Log/2022/2022-05/"/>
    </mc:Choice>
  </mc:AlternateContent>
  <xr:revisionPtr revIDLastSave="0" documentId="8_{0691272D-E517-4BA5-961A-0578C9FD1CD7}" xr6:coauthVersionLast="47" xr6:coauthVersionMax="47" xr10:uidLastSave="{00000000-0000-0000-0000-000000000000}"/>
  <bookViews>
    <workbookView xWindow="57480" yWindow="-120" windowWidth="29040" windowHeight="15840" firstSheet="1" activeTab="1" xr2:uid="{00000000-000D-0000-FFFF-FFFF00000000}"/>
  </bookViews>
  <sheets>
    <sheet name="Issues" sheetId="6" r:id="rId1"/>
    <sheet name="Resolved" sheetId="10" r:id="rId2"/>
    <sheet name="Notes About Log" sheetId="9" r:id="rId3"/>
    <sheet name="Picklists" sheetId="4" r:id="rId4"/>
  </sheets>
  <externalReferences>
    <externalReference r:id="rId5"/>
  </externalReferences>
  <definedNames>
    <definedName name="_xlnm._FilterDatabase" localSheetId="0" hidden="1">Issues!$A$1:$Q$51</definedName>
    <definedName name="_xlnm._FilterDatabase" localSheetId="1" hidden="1">Resolved!$A$2:$Q$162</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10" l="1"/>
  <c r="A6" i="10"/>
  <c r="A25" i="10"/>
  <c r="A7" i="10"/>
  <c r="A4" i="10" l="1"/>
  <c r="A3" i="10"/>
  <c r="A26" i="10" l="1"/>
  <c r="A24" i="10"/>
  <c r="A23" i="10"/>
  <c r="A21" i="10"/>
  <c r="A22" i="10"/>
</calcChain>
</file>

<file path=xl/sharedStrings.xml><?xml version="1.0" encoding="utf-8"?>
<sst xmlns="http://schemas.openxmlformats.org/spreadsheetml/2006/main" count="2408" uniqueCount="554">
  <si>
    <t>File Types Affected</t>
  </si>
  <si>
    <t>Reference Number</t>
  </si>
  <si>
    <t>Date Entered on Log</t>
  </si>
  <si>
    <t>Payer Line of Business</t>
  </si>
  <si>
    <t xml:space="preserve">Issue Category </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</si>
  <si>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</si>
  <si>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</si>
  <si>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</si>
  <si>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</si>
  <si>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</si>
  <si>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</si>
  <si>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</si>
  <si>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</si>
  <si>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</si>
  <si>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</si>
  <si>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</si>
  <si>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</si>
  <si>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Identified By</t>
  </si>
  <si>
    <t>October 2018 DW Release</t>
  </si>
  <si>
    <t>Commercial</t>
  </si>
  <si>
    <t>Missing Data</t>
  </si>
  <si>
    <t>Zero medical claims to report in March 2018. This payer has approximately 30 medical members per month.</t>
  </si>
  <si>
    <t>X</t>
  </si>
  <si>
    <t>March 2018</t>
  </si>
  <si>
    <t>Low</t>
  </si>
  <si>
    <t>Data observation (no fix anticipated)</t>
  </si>
  <si>
    <t xml:space="preserve">CIVHC confirmed this payer has zero claims to report. This is an observation, not a problem. </t>
  </si>
  <si>
    <t>N/A</t>
  </si>
  <si>
    <t>CIVHC/HSRI</t>
  </si>
  <si>
    <t>January 2019 DW Release</t>
  </si>
  <si>
    <t xml:space="preserve">Zero medical claims or eligibility to report in September 2016. This payer has approximately 6,000 medical members per month. </t>
  </si>
  <si>
    <t>September 2016</t>
  </si>
  <si>
    <t>July 2019 DW Release</t>
  </si>
  <si>
    <t>Reversals</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</si>
  <si>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</si>
  <si>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</si>
  <si>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Workaround identified (no fix anticipated)</t>
  </si>
  <si>
    <t>Please contact CIVHC for more information and for best practices to code around this issue.</t>
  </si>
  <si>
    <t>July 2017 DW Release</t>
  </si>
  <si>
    <t>Medicaid</t>
  </si>
  <si>
    <t>Duplicate Data</t>
  </si>
  <si>
    <t>Potential duplication of claims submitted by Medicaid and commercial payers. The impact is approximately 35,000 claims per month out of an average of 1,000,000 claims or less than .05% of the payer's claims. Additional information is available from CIVHC.</t>
  </si>
  <si>
    <t>2009 - 2016</t>
  </si>
  <si>
    <t>Low volume - minimal impact.</t>
  </si>
  <si>
    <t>November 2018 DW Release</t>
  </si>
  <si>
    <t>Units</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</si>
  <si>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</si>
  <si>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</si>
  <si>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Minimal Impact (no fix scheduled)</t>
  </si>
  <si>
    <t xml:space="preserve">This represents less than 1% of total records and has a minimal impact. </t>
  </si>
  <si>
    <t>PMPM Calculations</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</si>
  <si>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</si>
  <si>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</si>
  <si>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High</t>
  </si>
  <si>
    <t>Research in progress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</si>
  <si>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</si>
  <si>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TBD - dependent on Ref #58</t>
  </si>
  <si>
    <t xml:space="preserve">No </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</si>
  <si>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</si>
  <si>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</si>
  <si>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</si>
  <si>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</si>
  <si>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</si>
  <si>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Client</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</si>
  <si>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</si>
  <si>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</si>
  <si>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</si>
  <si>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</si>
  <si>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March 2019 DW Release</t>
  </si>
  <si>
    <t>Zero pharmacy claims to report in November 2017. This payer has approximately 40 pharmacy members per month.</t>
  </si>
  <si>
    <t>November 2017</t>
  </si>
  <si>
    <t>July 2018 DW Release</t>
  </si>
  <si>
    <t>Zero pharmacy claims to report in April - July 2018. This payer has approximately 40 pharmacy members per month.</t>
  </si>
  <si>
    <t>April - July 2018</t>
  </si>
  <si>
    <t>Missing dental claims. This payer has approximately 9,000 dental members per month.</t>
  </si>
  <si>
    <t>October - December 2017, February 2018, July 2018</t>
  </si>
  <si>
    <t>Issue to be fixed</t>
  </si>
  <si>
    <t>Low  volume - minimal impact</t>
  </si>
  <si>
    <t>July 2023 DW Release</t>
  </si>
  <si>
    <t>Significant drop in medical PMPM beginning in September 2015. The CO APCD data matches the payer data This payer has approximately 100,000 medical members per month.</t>
  </si>
  <si>
    <t>2015 - 2018</t>
  </si>
  <si>
    <t xml:space="preserve">Medium </t>
  </si>
  <si>
    <t>CIVHC confirmed with this payer the information is accurate and consistent with their data.  They were unable to provide additional information or context.</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</si>
  <si>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</si>
  <si>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</si>
  <si>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t>
  </si>
  <si>
    <t>Submitter</t>
  </si>
  <si>
    <t>August 2018 DW Release</t>
  </si>
  <si>
    <t>Medicare Advantage</t>
  </si>
  <si>
    <t>Member Match Rate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</si>
  <si>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</si>
  <si>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</si>
  <si>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</si>
  <si>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</si>
  <si>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</si>
  <si>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</si>
  <si>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All Years</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</si>
  <si>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</si>
  <si>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</si>
  <si>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</si>
  <si>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</si>
  <si>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</si>
  <si>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</si>
  <si>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CIVHC worked with this submitter to resolve the issue partially but were unable to fully resolve it.</t>
  </si>
  <si>
    <t>All</t>
  </si>
  <si>
    <t>Par/NonPar</t>
  </si>
  <si>
    <t>The Provider Network Indicator (MC207) field was not populated well historically but improvements have been made. The rate of "Unknown" from 2016-2018 has improved from 43% to 29%. In 2019, the rate is less than 5%. Additional information is available from CIVHC.</t>
  </si>
  <si>
    <t>2016 - 2018</t>
  </si>
  <si>
    <t>See Reference Number 39 for background</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</si>
  <si>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</si>
  <si>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DSG version 11 added units of measure to correct this issue in future submissions. CIVHC is working with submitters directly to address inconsistencies in historical data.</t>
  </si>
  <si>
    <t>Ongoing</t>
  </si>
  <si>
    <t>September 2019 DW Release</t>
  </si>
  <si>
    <t>Claim Amounts</t>
  </si>
  <si>
    <t>Reconciling data submissions from RAEs and MCOs along with data submissions made by HCPF to assess potential gaps and duplication of data for Medicaid programs in the CO APCD.
Ensure overall Medicaid parity.</t>
  </si>
  <si>
    <t>2014 - 2019</t>
  </si>
  <si>
    <t xml:space="preserve">CIVHC will need to work with HCPF to compare RAE, MCO and CHP+ submissions in relation to the HCPF claim submissions (CHP+, Managed Care, FFS). Contact CIVHC for additional information. </t>
  </si>
  <si>
    <t>November 2019 DW Release</t>
  </si>
  <si>
    <t xml:space="preserve">This payer has been excluding fee for service claims in 2016 - present. </t>
  </si>
  <si>
    <t>2016 - 2019</t>
  </si>
  <si>
    <t xml:space="preserve">This payer is submitting a supplemental file with the previously excluded claims. </t>
  </si>
  <si>
    <t>September 2022 DW release</t>
  </si>
  <si>
    <t>Data submission of 'zero' for Days Supply for pharmacy claims.  This issue impacts historic claim submissions from 2012 to March 2017 indicating an issue with the previous data vendor.</t>
  </si>
  <si>
    <t>2012 - 2017</t>
  </si>
  <si>
    <t>Payer Source System contains 'zero day supply'.  Correcting issue may not be an immediate option.</t>
  </si>
  <si>
    <t>Low dental claims-member match rate due to inconsistent values being submitted n the Member Number (ME010 and MC009) fields. This payer has approximately 45,000 dental members per month.</t>
  </si>
  <si>
    <t>2015 - present</t>
  </si>
  <si>
    <t>CIVHC is working with this submitter to determine if custom logic can be used to correct information already submitted.</t>
  </si>
  <si>
    <t>November 2022 DW Release</t>
  </si>
  <si>
    <t>January 2020 DW Release</t>
  </si>
  <si>
    <t>This payer excluded RCCO (Regional Care Collaborative Organization) data in a recent resubmission resulting in a decrease in members and claims. The overall membership (excluding RCCO) dropped from approximately 112,00 to approximately 80,000, with the largest drop being in Commercial with the membership dropping from approximately 44,000 to approximately 18,000.  This would also impact our claims counts.</t>
  </si>
  <si>
    <t>01/2015 - 07/2018</t>
  </si>
  <si>
    <t>CIVHC is working with the submitter to determine next steps.</t>
  </si>
  <si>
    <t>TBD</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</si>
  <si>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</si>
  <si>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</si>
  <si>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</si>
  <si>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</si>
  <si>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</si>
  <si>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General</t>
  </si>
  <si>
    <t xml:space="preserve">There are a number of inconsistencies in in the payer's total allowed amounts, member counts and therefore PMPM calculations. This payer has approximately 200,000 members per month. </t>
  </si>
  <si>
    <t>2016</t>
  </si>
  <si>
    <t>Medium</t>
  </si>
  <si>
    <t>CIVHC is working with this payer on a number of issues to understand the impact and potential resolution options.</t>
  </si>
  <si>
    <t>March 2020 DW Release</t>
  </si>
  <si>
    <t xml:space="preserve">Payer has been submitting ineligible members in their eligibility file and have also excluded an entire business line (Short Term Major Medical)  from initial submissions. This payer has approximately 100,000 members per month. CIVHC is working with the submitter to understand the impact. </t>
  </si>
  <si>
    <t>2012 - 2019</t>
  </si>
  <si>
    <t>CIVHC is working with the payer to determine a resubmission plan.</t>
  </si>
  <si>
    <t>Dental Eligibility Increase</t>
  </si>
  <si>
    <t>Observed an increase in monthly dental membership from approximately 650 members to 1,600 members while the total member counts stayed consistent at approximately 2,300 members. Questioning accuracy of submissions given the large increase in dental eligibility while overall eligibility remained the same.</t>
  </si>
  <si>
    <t>July - December 2019</t>
  </si>
  <si>
    <t>Submitter has confirmed this increase is accurate.</t>
  </si>
  <si>
    <t xml:space="preserve">Missing Medicare Part D members from submissions. Impact is currently being assessed. </t>
  </si>
  <si>
    <t>2017 - 2019</t>
  </si>
  <si>
    <t>CIVHC is working with the submitter to determine a resubmission plan.</t>
  </si>
  <si>
    <t xml:space="preserve"> Missing Medicare Advantage, Med D, and self-funded members from submissions. Impact is currently being assessed. </t>
  </si>
  <si>
    <t>Claim Type</t>
  </si>
  <si>
    <t xml:space="preserve">Claim type cannot be assigned for approximately 15,000 institutional claims a year due to inadequate population of DSG fields. </t>
  </si>
  <si>
    <t>CIVHC is working with the payer to investigate and determine a resolution.</t>
  </si>
  <si>
    <t>Claim Versioning</t>
  </si>
  <si>
    <t>Submitter does not currently include claim reversals in their submissions. This leads to artificially inflated payments and utilization. Impact currently being assessed.</t>
  </si>
  <si>
    <t xml:space="preserve">Several submitters have been sending inconsistent units for anesthesiology claims. (CPT codes 00100 – 01999). Unit values in some claims can be interpreted as 15-minute increments while unit values in other claims can be interpreted as actual minutes. Impact is currently being assessed. </t>
  </si>
  <si>
    <t xml:space="preserve">Contact CIVHC for additional information. </t>
  </si>
  <si>
    <t>July 2020 DW Release</t>
  </si>
  <si>
    <t>Erroneous reversals exist in the medical claims data set due to incorrect claims versioning.  Reporting of Medicaid data indicates discrepancies in claim counts, utilization, and dollars for the 2012-2016 time period.  This affects over 2M Medicaid reversals in the APCD.</t>
  </si>
  <si>
    <t>2012 - 2016</t>
  </si>
  <si>
    <t>CIVHC is performing research to determine resolution options.</t>
  </si>
  <si>
    <t>November 2020 DW Release</t>
  </si>
  <si>
    <t>Dental PMPM decreases in April 2020 caused by the overall decrease in allowed amount. It is estimated that this impact is due to COVID-19.</t>
  </si>
  <si>
    <t>Discovered during QA testing of November release.   Attributed to lower health care utilization during the onset of the COVID-10 pandemic.</t>
  </si>
  <si>
    <t>Medical PMPM decreases in April 2020 caused by the overall decrease in allowed amount. It is estimated that this impact is due to COVID-19.</t>
  </si>
  <si>
    <t>All anesthesiology claims incorrectly hard coded to“1” in the unit value. Affects 100% of each payer's anesthesiology claims.</t>
  </si>
  <si>
    <t>2012 - 2018</t>
  </si>
  <si>
    <t>January 2021 DW Release</t>
  </si>
  <si>
    <t xml:space="preserve">Exploring potential doubling of charge amounts. </t>
  </si>
  <si>
    <t>September 2021 DW Release</t>
  </si>
  <si>
    <t xml:space="preserve">Over 70% of claims do not have a corresponding eligibility record when joining on Member ID. </t>
  </si>
  <si>
    <t>January 2019 - present</t>
  </si>
  <si>
    <t>CIVHC is working with the submitter to determine a resolution</t>
  </si>
  <si>
    <t>July 2021 DW Release</t>
  </si>
  <si>
    <t xml:space="preserve">Shifts in claim volume over time are causing shifts in PMPM. This is a dental submitter with approx. 125K members per month. </t>
  </si>
  <si>
    <t>2015 - Present</t>
  </si>
  <si>
    <t>Due to payer limitations and significant resources spent addressing issues with payer, a fix for this issue is not scheduled. If these issues cause problems with data users, then CIVHC will schedule a fix with the payer.</t>
  </si>
  <si>
    <t>Low member match</t>
  </si>
  <si>
    <t xml:space="preserve">Member identifiers are not submitted consistently across eligibility and claims files causing low member match rates.  This is a dental submitter with approx. 125K members per month. </t>
  </si>
  <si>
    <t>2016 - Present</t>
  </si>
  <si>
    <t xml:space="preserve">Null member identifiers in the eligibility and claims files are causing null member IDs and null member composite IDs.  This is a dental submitter with approx. 125K members per month. </t>
  </si>
  <si>
    <t>November 2021 DW Release</t>
  </si>
  <si>
    <t>Pharmacy Claims</t>
  </si>
  <si>
    <t>Duplicates due to amount being populated in coinsurance fields identified causing an overinflation</t>
  </si>
  <si>
    <t>February 2018- present</t>
  </si>
  <si>
    <t>Payer will send us a list of PCCNs with associated member liability amounts. HSRI/CIVHC will move forward with remediating. </t>
  </si>
  <si>
    <t xml:space="preserve">January 2022- DW Release </t>
  </si>
  <si>
    <t>IPT Coding</t>
  </si>
  <si>
    <t xml:space="preserve"> Due to incorrect coding of the insurance product type field, line of business was assigned as unknown. </t>
  </si>
  <si>
    <t>December 2018 - February 2021</t>
  </si>
  <si>
    <t xml:space="preserve"> HSRI/CIVHC will move forward with remediating IPT. </t>
  </si>
  <si>
    <t>Medicaid Membership</t>
  </si>
  <si>
    <t xml:space="preserve">Through the APM/Drug Rebate validation process, it was determined data is being submitted to the CO APCD for members with Medicaid coverage through other states but their address is associated with CO. This impacts approximately 1.5K members. </t>
  </si>
  <si>
    <t>Issue Category</t>
  </si>
  <si>
    <t>Low medical claims-member match rate due to transition from Medicare HICN to MBI identifier. This payer has approximately 140,000 medical members per month.</t>
  </si>
  <si>
    <t>December 2017 - July 2018</t>
  </si>
  <si>
    <t>Issue Fixed</t>
  </si>
  <si>
    <t>CIVHC worked with this submitter to connect the link across time using a crosswalk.</t>
  </si>
  <si>
    <t xml:space="preserve">Yes </t>
  </si>
  <si>
    <t>Low volume of pharmacy claims. This payer has approximately 100,000 pharmacy members per month.</t>
  </si>
  <si>
    <t>December 2018</t>
  </si>
  <si>
    <t xml:space="preserve">Pharmacy PMPM increase in December 2016  for just one month due to dip in membership to 120,000. This payer has approximately 270,000 members per month. </t>
  </si>
  <si>
    <t>December 2016</t>
  </si>
  <si>
    <t xml:space="preserve">CIVHC is working with this submitter to improve the December 2016 data. </t>
  </si>
  <si>
    <t>Missing January - April 2019 medical claims. This payer has approximately 4,000 medical members per month.</t>
  </si>
  <si>
    <t>January - April 2019</t>
  </si>
  <si>
    <t>Low  volume</t>
  </si>
  <si>
    <t>May 2018 DW Release</t>
  </si>
  <si>
    <t>Drop in pharmacy members for Insurance Product Type codes (ME003) HM, 12, 13, SF in December 2016. This payer has approximately 240,000 pharmacy members per month.</t>
  </si>
  <si>
    <t xml:space="preserve">CIVHC is working with the payer to resubmit. </t>
  </si>
  <si>
    <t>An estimated 2-3.5% of claims are being excluded because of limitations in this payer's custom versioning logic. This payer has approximately 35,000 members per month.</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</si>
  <si>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</si>
  <si>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</si>
  <si>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</si>
  <si>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</si>
  <si>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Insurance/IPT</t>
  </si>
  <si>
    <t xml:space="preserve">APCD users cannot rely on the PC003 Insurance Product Type code values being submitted and therefore also cannot rely on the Line of Business. This payer has approximately 35,000 members per month.  </t>
  </si>
  <si>
    <t>2015 - 2019</t>
  </si>
  <si>
    <t>CIVHC is working with the submitter to determine if a data remediation is possible or if resubmissions will be necessary.</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</si>
  <si>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</si>
  <si>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</si>
  <si>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</si>
  <si>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</si>
  <si>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</si>
  <si>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Submitter will provide missing data.</t>
  </si>
  <si>
    <t>Missing reporting or proper identification of Medicaid CHP+ member data in Insurance Product Type code fields (ME003, MC003, PC003).</t>
  </si>
  <si>
    <t>Missing medical claims and eligibility. This payer has  approximately 2,600 medical members per month.</t>
  </si>
  <si>
    <t>Missing data were submitted.</t>
  </si>
  <si>
    <t>Data were resubmitted to include the identification of CHP+ members. Additionally, other Insurance Product Type codes were recoded to better align with CIVHC expectations.</t>
  </si>
  <si>
    <t>Coverage Flag</t>
  </si>
  <si>
    <t xml:space="preserve">Medical and dental coverage flags were transposed. </t>
  </si>
  <si>
    <t xml:space="preserve">This payer is resubmitting the affected month of data. </t>
  </si>
  <si>
    <t>Continuous Eligibility</t>
  </si>
  <si>
    <t xml:space="preserve">Unexpected drop in eligibility. </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</si>
  <si>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</si>
  <si>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</si>
  <si>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</si>
  <si>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Missing medical claims. This payer has approximately 300,000 medical members per month.</t>
  </si>
  <si>
    <t>October 2016, December 2016, April - July 2017, October 2017 - January 2018, March 2018</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</si>
  <si>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</si>
  <si>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</si>
  <si>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</si>
  <si>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</si>
  <si>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 xml:space="preserve">Missing medical claims and eligibility. This payer has approximately 2,500 medical members per month. </t>
  </si>
  <si>
    <t>March - April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</si>
  <si>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</si>
  <si>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</si>
  <si>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Lack of inpatient and outpatient claims in the January - October 2015 data. This payer has approximately 35,000 medical members per month.</t>
  </si>
  <si>
    <t>January - October 2015</t>
  </si>
  <si>
    <t>Fall 2017</t>
  </si>
  <si>
    <t>Y</t>
  </si>
  <si>
    <t>Missing March 2017 pharmacy claims. This payer has approximately 17,000 pharmacy members per month.</t>
  </si>
  <si>
    <t>March 2017</t>
  </si>
  <si>
    <t>Spring 2018</t>
  </si>
  <si>
    <t>Missing pharmacy claims. This payer has approximately 20,000 pharmacy members per month.</t>
  </si>
  <si>
    <t>October 2018</t>
  </si>
  <si>
    <t>Spring 2019</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</si>
  <si>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</si>
  <si>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</si>
  <si>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</si>
  <si>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</si>
  <si>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Missing 2014 - 2017 dental claims because Member ID is NULL. This payer has approximately 140,000 dental members.</t>
  </si>
  <si>
    <t>2014 - 2017</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</si>
  <si>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</si>
  <si>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</si>
  <si>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</si>
  <si>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</si>
  <si>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</si>
  <si>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</si>
  <si>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</si>
  <si>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</si>
  <si>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Duplicate Claims</t>
  </si>
  <si>
    <t>Potential duplication of 5% of payer's claims, a total of approximately 5,000,000 claims.</t>
  </si>
  <si>
    <t>Missing medical claims. This payer has approximately 1,400,000 members per month.</t>
  </si>
  <si>
    <t>July - August 2018</t>
  </si>
  <si>
    <t>Winter 2018</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</si>
  <si>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</si>
  <si>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</si>
  <si>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</si>
  <si>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</si>
  <si>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 xml:space="preserve">Primary Insurance Indicator </t>
  </si>
  <si>
    <t>The number of members with the primary insurance indicator marked as "Yes" decreased and "No" increased significantly. This payer has approximately 26,000 medical members per month.</t>
  </si>
  <si>
    <t>Low Medical &amp; Pharmacy Member Match Rate</t>
  </si>
  <si>
    <t>Low medical and pharmacy member match rate due to inconsistent interfile identifiers. This payer has approximately 26,000 medical and pharmacy members.</t>
  </si>
  <si>
    <t>October 2013 - December 2015</t>
  </si>
  <si>
    <t>PMPM Anomalies</t>
  </si>
  <si>
    <t>Decrease in Medicare PMPM and increase in Medicare Advantage PMPM. This payer has approximately 26,000 medical members.</t>
  </si>
  <si>
    <t>March - May 2018</t>
  </si>
  <si>
    <t>Missing April 2012 medical claims data. This payer has approximately 80,000 medical members per month in 2012.</t>
  </si>
  <si>
    <t>April 2012</t>
  </si>
  <si>
    <t>Low Medical Member Match Rate</t>
  </si>
  <si>
    <t>Low medical member match rate due to inconsistent interfile identifiers. This payer has approximately 26,000 medical members per month.</t>
  </si>
  <si>
    <t>Summer 2018</t>
  </si>
  <si>
    <t>The number of members with the primary insurance indicator marked as "Yes" decreased and "No" increased significantly. This payer has approximately 37,000 medical members per month.</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</si>
  <si>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</si>
  <si>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</si>
  <si>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Low medical member match rate due to inconsistent interfile identifiers. This payer has approximately 37,000 medical members per month.</t>
  </si>
  <si>
    <t>Claims were incorrectly being identified as reversals in some situations and under reported in others. This payer has approximately 660,000 medical members per month.</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</si>
  <si>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</si>
  <si>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</si>
  <si>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</si>
  <si>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</si>
  <si>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</si>
  <si>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</si>
  <si>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</si>
  <si>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</si>
  <si>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</si>
  <si>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</si>
  <si>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</si>
  <si>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</si>
  <si>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January - April 2018 member and claim counts are low due to transitioning to a new PBM and not all lines of business are processing yet. This payer has approximately 215,000 pharmacy members per month.</t>
  </si>
  <si>
    <t xml:space="preserve">Decrease in pharmacy PMPM from approximately $200 a month to $20 a month. This payer has approximately 900 pharmacy members per month. </t>
  </si>
  <si>
    <t>June - July 2018</t>
  </si>
  <si>
    <t>Inconsistent Counts</t>
  </si>
  <si>
    <t>Large increase in January and February 2017 pharmacy member counts . This payer has approximately 1,000 pharmacy members month.</t>
  </si>
  <si>
    <t>Zero Dollar Allowed Amounts</t>
  </si>
  <si>
    <t>High number of $0 allowed amounts. This payer has approximately 120,00 medical members per month.</t>
  </si>
  <si>
    <t>Low Member Match Rate</t>
  </si>
  <si>
    <t>September 2017 medical member match rate which represents the percentage of claims that have a matching eligibility record for the member is less than 50%. This payer has approximately 120,000 medical members per month.</t>
  </si>
  <si>
    <t>September 2017</t>
  </si>
  <si>
    <t>Self-Funded Data</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</si>
  <si>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</si>
  <si>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</si>
  <si>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</si>
  <si>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Missing data</t>
  </si>
  <si>
    <t xml:space="preserve">Missing December 2015 - February 2016 medical claims. This payer has approximately 20,000 medical members per month. </t>
  </si>
  <si>
    <t xml:space="preserve">December 2015 - February 2016  </t>
  </si>
  <si>
    <t>Payer uses non-standard claim versioning and therefore has a high rate of non-negative reversals (claim status 22). Working with the payer to establish custom versioning logic. This payer has approximately 140,000 medical members per month.</t>
  </si>
  <si>
    <t>New Coverage</t>
  </si>
  <si>
    <t>New dental coverage showing up in August 2017 data. Will be resubmitting earlier 2017 data with this information. This payer has approximately 130,000 dental members per month.</t>
  </si>
  <si>
    <t>January - July 2017</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</si>
  <si>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</si>
  <si>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</si>
  <si>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</si>
  <si>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January 2016-June 2017 missing pharmacy flag in eligibility file. Pharmacy claims appear missing because they do not have matching eligibility. This payer has approximately 10,000 pharmacy members per month.</t>
  </si>
  <si>
    <t>January 2016-June 2017</t>
  </si>
  <si>
    <t>September 2017 missing dental flag in eligibility file. Dental claims appear missing because they do not have matching eligibility. Submitter has confirmed this is expected. This payer has approximately 115,000 dental members per month.</t>
  </si>
  <si>
    <t xml:space="preserve">Low medical and dental member match rate. This payer has approximately 120,000 members per month. </t>
  </si>
  <si>
    <t>March - July 2018</t>
  </si>
  <si>
    <t xml:space="preserve">Missing February-March 2015, May-June 2015, August-September 2015, November-December 2015 eligibility. This payer has approximately 30 members per month.  </t>
  </si>
  <si>
    <t>February-March 2015, May-June 2015, August-September 2015, November-December 2015</t>
  </si>
  <si>
    <t>Missing January - April 2017 eligibility, medical and pharmacy claims. This payer has approximately 300,000 medical members per month and 250,000 pharmacy members per month.</t>
  </si>
  <si>
    <t>January - April 2017</t>
  </si>
  <si>
    <t>Missing January 2015 - March 2018 medical and pharmacy data for approximately 8,500 members. This payer has approximately 300,000 medical and 250,000 pharmacy members per month.</t>
  </si>
  <si>
    <t>January 2015 - March 2018</t>
  </si>
  <si>
    <t xml:space="preserve">Dental membership dropped by approximately 12k claims. This payer had approximately 58,000 dental members per month. </t>
  </si>
  <si>
    <t>October - December 2018</t>
  </si>
  <si>
    <t>High proportion of records have an Insurance Product Type of Other “99”. This payer has approximately 300,000 medical members per month and 250,000 pharmacy members per month.</t>
  </si>
  <si>
    <t>January 2015 - July 2017</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</si>
  <si>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</si>
  <si>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</si>
  <si>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Dental Coverage Flag</t>
  </si>
  <si>
    <t>2017 data contains Dental Coverage Flag set to 'N' though there are dental claims. The number of dental members is unknown at this time.</t>
  </si>
  <si>
    <t xml:space="preserve">Missing January - June 2013 eligibility, October 2014 medical claims and all data February - April 2017. This payer has approximately 8,000 medical members per month. </t>
  </si>
  <si>
    <t>January - June 2013, October 2014, February - April 2017</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</si>
  <si>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</si>
  <si>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</si>
  <si>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</si>
  <si>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</si>
  <si>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</si>
  <si>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</si>
  <si>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</si>
  <si>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Missing January and March 2017 eligibility data. This payer has approximately 3,000 members per month.</t>
  </si>
  <si>
    <t>January &amp; March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</si>
  <si>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</si>
  <si>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</si>
  <si>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</si>
  <si>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</si>
  <si>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</si>
  <si>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Missing February and March 2018 pharmacy eligibility data. This payer has approximately 40 pharmacy members per month.</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</si>
  <si>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</si>
  <si>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</si>
  <si>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Prescription drug coverage flag</t>
  </si>
  <si>
    <t>January-February 2014, September 2014, November 2014 missing pharmacy flag in eligibility files. Claims appear missing because they do not have matching eligibility. This payer has approximately 1,000 pharmacy members per month.</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</si>
  <si>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</si>
  <si>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</si>
  <si>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</si>
  <si>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</si>
  <si>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</si>
  <si>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</si>
  <si>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</si>
  <si>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</si>
  <si>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</si>
  <si>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</si>
  <si>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</si>
  <si>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</si>
  <si>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Missing medical and pharmacy claims. This payer has approximately 540,000 medical and pharmacy members per month.</t>
  </si>
  <si>
    <t>August 2013 - January 2014</t>
  </si>
  <si>
    <t>High proportion of claims with out of network Provider Network Indicator (MC207) values in 2016 - 2018 medical claims data. This payer has approximately 300,000 medical members per month.</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</si>
  <si>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</si>
  <si>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</si>
  <si>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</si>
  <si>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Missing November 2017 medical claims. This payer has approximately 5,500 medical members per month.</t>
  </si>
  <si>
    <t>Missing 2015 and November 2016 pharmacy claims, January - September 2016 eligibility. This payer has approximately 6,000 pharmacy members per month. </t>
  </si>
  <si>
    <t>2015, January - September 2016, November 2016</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</si>
  <si>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</si>
  <si>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</si>
  <si>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</si>
  <si>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 xml:space="preserve">Missing  February 2017 dental claims. This payer has approximately  4,500 dental members per month. </t>
  </si>
  <si>
    <t>New Version</t>
  </si>
  <si>
    <t>Data from 2011 - 2015 have been refreshed in a newly available version/format and resulted in an increase in data. The 2009 -2010 was mapped to the new format but  did not see similar increases in volume or quality.</t>
  </si>
  <si>
    <t>2009 -2010</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</si>
  <si>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</si>
  <si>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</si>
  <si>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</si>
  <si>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</si>
  <si>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</si>
  <si>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</si>
  <si>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</si>
  <si>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</si>
  <si>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</si>
  <si>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</si>
  <si>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</si>
  <si>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Missing intermittent months of 2015 and 2016 medical eligibility. This payer has approximately 5,000 medical members per month.</t>
  </si>
  <si>
    <t>Low Dental Member Match Rate</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</si>
  <si>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</si>
  <si>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4,500 dental members per month.</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</si>
  <si>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</si>
  <si>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</si>
  <si>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</si>
  <si>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</si>
  <si>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February 2015 - January 2017 pharmacy eligibility . This payer has approximately 25,000 pharmacy members per month.</t>
  </si>
  <si>
    <t>February 2015 - January 2017</t>
  </si>
  <si>
    <t>Low rate of continuous eligibility from January 2016 - January 2017. This payer has approximately 640,000 behavioral health members per month.</t>
  </si>
  <si>
    <t>January 2016 - January 2017</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</si>
  <si>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</si>
  <si>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</si>
  <si>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</si>
  <si>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</si>
  <si>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</si>
  <si>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</si>
  <si>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</si>
  <si>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</si>
  <si>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 xml:space="preserve">Medicare Advantage </t>
  </si>
  <si>
    <t xml:space="preserve"> Claim and Eligibility Mismatches Data Remediation.</t>
  </si>
  <si>
    <t>This issue was identified and resolved before it was added to the Issues tab</t>
  </si>
  <si>
    <t xml:space="preserve"> IPT 99 Data Remediation </t>
  </si>
  <si>
    <t>October 2014 - October 2019</t>
  </si>
  <si>
    <t>Quantity dispensed</t>
  </si>
  <si>
    <t xml:space="preserve">High Rx Unit Values – Data Remediation </t>
  </si>
  <si>
    <t xml:space="preserve"> Data Remediation</t>
  </si>
  <si>
    <t>Incorrect Insurance Product type codes being submitted.</t>
  </si>
  <si>
    <t>Match Rate</t>
  </si>
  <si>
    <t xml:space="preserve">Low Claim to Member Match Rate </t>
  </si>
  <si>
    <t>2018-2020</t>
  </si>
  <si>
    <t>Not a data issue. Internal issue with the dashboard which has since been resolved.</t>
  </si>
  <si>
    <t>August 2017 DW Release</t>
  </si>
  <si>
    <t>2,000 - 5,000 claims per year are coded as a reversal '22' in the Claim Status but have positive payment values. This payer has approximately 90,000 pharmacy members per month.</t>
  </si>
  <si>
    <t>2011 - 2016</t>
  </si>
  <si>
    <t>Please contact CIVHC for more information on the issue and workaround.</t>
  </si>
  <si>
    <t xml:space="preserve">This payer was previously populating Valid Paid Amount incorrectly. </t>
  </si>
  <si>
    <t xml:space="preserve">CIVHC is remediating these data internally. </t>
  </si>
  <si>
    <t>May 2020 DW Release</t>
  </si>
  <si>
    <t>Data Discrepancy</t>
  </si>
  <si>
    <t xml:space="preserve">Claim status incorrectly populated resulting in unexpectedly low allowed amounts in medical claims; i.e., submitted as primary as opposed to  secondary payer </t>
  </si>
  <si>
    <t>This is causing unexpectedly low allowed amounts in claims because claim status is being submitted inaccurately as primary, not secondary</t>
  </si>
  <si>
    <t xml:space="preserve"> In August 2019, payers submitting Self-Funded data to the CO APCD attested that they were including their full population of non-ERISA members. CIVHC validated their attestation lists and discovered that some payers are not submitting employers they attested to.  The volume of the missing members is still being determined.</t>
  </si>
  <si>
    <t>CIVHC is in the initial stages of outreach and investigation with submitters to determine the impact of missing data as well as a resolution plan.</t>
  </si>
  <si>
    <t>Pharmacy data contains allowed amount and member liability amounts equal to zero at the header level.  These claims have been determined to be duplicates.</t>
  </si>
  <si>
    <t>CIVHC implemented changes to eliminate these values.</t>
  </si>
  <si>
    <t>Standard claim versioning logic produced unexpected results due to non-standard submission values (i.e., submitting negative values in amount fields).</t>
  </si>
  <si>
    <t>CIVHC implemented custom versioning logic for this payer.</t>
  </si>
  <si>
    <t>Historic pharmacy data contains allowed amount and member liability amounts equal to zero at the header level.  These claims were found to be denied claims and are duplicates of other claims in the database.</t>
  </si>
  <si>
    <t>Inaccurate IPT submissions - claims submitted with IPT = MC (Medicaid); submitter to provide more detail for managed care claims (IPT = MM). Inaccurate medical coverage flag; Medical Coverage = Y for behavioral health claims.</t>
  </si>
  <si>
    <t>RAE Claim Submissions should be exclusively behavioral health; working with payer to get further details.</t>
  </si>
  <si>
    <t xml:space="preserve">Low paid pharmacy member match rate appears in 2019 due to pharmacy membership decreases. Additionally, the behavioral health membership increases in 2019. </t>
  </si>
  <si>
    <t xml:space="preserve">CIVHC is working with the payer to investigate proper coverage type flags. </t>
  </si>
  <si>
    <t xml:space="preserve"> Prescription drug coverage field (ME019) incorrectly populated with "Y". All members should have "N" in this field. This payer has less than 1,000 member per month.</t>
  </si>
  <si>
    <t>May 2018 - December 2019</t>
  </si>
  <si>
    <t>CIVHC is working with the submitter to determine a remediation plan.</t>
  </si>
  <si>
    <t xml:space="preserve">All Insurance Product Type code values submitted as MC (Medicaid) should be MM (Managed Care). This issue affects approximately 500,000 members. </t>
  </si>
  <si>
    <t>Pharmacy claims do not have an associated member eligibility record 52 - 81% of the time. This payer has approximately 5,000 pharmacy claims a month.</t>
  </si>
  <si>
    <t>CIVHC is investigating and will determine a resolution plan as needed.</t>
  </si>
  <si>
    <t>September 2020 DW Release</t>
  </si>
  <si>
    <t xml:space="preserve"> Previously resubmitted pharmacy files use the Insurance Product Type Code of '99'' (Other). This causes a mismatch between the IPT codes for claims and eligibility and an understatement of payments PMPM.</t>
  </si>
  <si>
    <t>Missing one employer group from submissions. Impact unknown at this time.</t>
  </si>
  <si>
    <t>November 2019 - January 2020</t>
  </si>
  <si>
    <t xml:space="preserve">Incorrect Insurance Product type (ME003 and PC003) codes being submitted. Impact is currently being assessed. </t>
  </si>
  <si>
    <t>Future submissions will only include MM, 13, and MD. CIVHC is working with the submitter to determine a resubmission plan.</t>
  </si>
  <si>
    <t>Yes</t>
  </si>
  <si>
    <t xml:space="preserve">Submitter does not currently include claim reversals in their submission. This leads to artificially inflated payments and utilization. </t>
  </si>
  <si>
    <t xml:space="preserve">All Insurance Product Type code values submitted as MC (Medicaid) should be MM (Managed Care). This issue affects approximately 2 million members. </t>
  </si>
  <si>
    <t xml:space="preserve">Change in Insurance Product Type codes from IPT MD (Medicare Part D) to IPT 99 (Other) for both pharmacy claims and member eligibility. The issue affects less than 500 members per month.  </t>
  </si>
  <si>
    <t>March - December 2019</t>
  </si>
  <si>
    <t>Submitter has corrected their coding for future submissions  so previously submitted "99" values are changed to an appropriate value of HMO or PPO for going forward and CIVHC is working with them to determine a way to remediate previously submitted data.</t>
  </si>
  <si>
    <t>Missing Medicare Part D members/claims in addition to Medicare Supplemental and Medicare Advantage members/claims. There are approximately 65,000 members missing in 2019 and lower numbers in previous years.</t>
  </si>
  <si>
    <t>This submitter indicated on their non-ERISA attestation that they've been omitting two employer groups from their submissions.</t>
  </si>
  <si>
    <t>November 2017 - December 2019</t>
  </si>
  <si>
    <t xml:space="preserve">CIVHC is working with the submitter to continue ingesting supplemental file submissions. </t>
  </si>
  <si>
    <t xml:space="preserve">Several submitters are submitting anesthesiology claims incorrectly hard coded to“1” in the unit value. Affects up to 40% of anesthesiology claims. </t>
  </si>
  <si>
    <t>CIVHC is in the initial stages of outreach and investigation with submitters to determine the impact and next steps.</t>
  </si>
  <si>
    <t>March 2021 DW Release</t>
  </si>
  <si>
    <t xml:space="preserve">Member eligibility data incorrectly indicates 'N' for Pharmacy Coverage (ME019). It should be 'Y' for all records. This payer has approximately 10,000 members per month.  </t>
  </si>
  <si>
    <t>CIVHC is working with the submitter to determine resolution options.</t>
  </si>
  <si>
    <t>Missing reporting or proper identification of Medicaid CHP+ member data in Insurance Product Type code fields (ME003, MC003, PC003). This payer has approximately 660,000 total members per month.</t>
  </si>
  <si>
    <t>Corrected for data 2016 - 2019.</t>
  </si>
  <si>
    <t>May 2021 DW Release</t>
  </si>
  <si>
    <t xml:space="preserve"> Between 1-9% of eligibility and claim records have unusable Insurance Product Type code values and therefore have an unknown line of business. This payer has approximately 660,000 total members per month.</t>
  </si>
  <si>
    <t>Days Supply</t>
  </si>
  <si>
    <t>Submitter added two extra 0s for days supply field (PC034). Their days supply per claim appear to be in the 300s but should be in the 30s. This payer has approximately 9,000 pharmacy claims per month.</t>
  </si>
  <si>
    <t>Missing reporting or proper identification of Medicaid CHP+ member data in Insurance Product Type code fields (ME003, MC003, PC003). This payer has approximately 8,500 total members per month.</t>
  </si>
  <si>
    <t xml:space="preserve">Medical PMPM drops slightly for November and December 2019. This pattern has occurred in previous years and we expect an increase once 2020 data is received. </t>
  </si>
  <si>
    <t>November - December 2019</t>
  </si>
  <si>
    <t>Awaiting updated CMS Medicare data.</t>
  </si>
  <si>
    <t>Payer did not include all claim lines in their resubmission.</t>
  </si>
  <si>
    <t>January 2016 - January 2018</t>
  </si>
  <si>
    <t xml:space="preserve">Submitter is working on resubmitting these data. </t>
  </si>
  <si>
    <t>Groupers</t>
  </si>
  <si>
    <t>Claims exist in the data warehouse that do not have a valid APR-DRG assignment.  This primarily impacts claims submitted in 2016; 0.12% of Medicaid claims from 2016 did not have a valid APR-DRG.</t>
  </si>
  <si>
    <t>Business Rule processing has been modified to minimize ungroupable APR-DRG assignments; the remaining ungroupables represent minimal impact.</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</si>
  <si>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</si>
  <si>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</si>
  <si>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Inaccurate IPT submissions - claims submitted with IPT = MC (Medicaid); submitter to provide more detail for managed care claims (IPT = MM)</t>
  </si>
  <si>
    <t>Payer does not submit the version number correctly in their pharmacy claims. They submit the file year/month combination in the version number field. When an in-cycle issue and reversal is submitted, the version number is identical. This results in inaccurate claim versioning and does not allow for the appropriate application of claim reversals.  
This payer has approximately 11,000 pharmacy claims a month.</t>
  </si>
  <si>
    <t>CIVHC is reviewing to determine if custom logic should be implemented to accommodate submissions.</t>
  </si>
  <si>
    <t>Payments</t>
  </si>
  <si>
    <t xml:space="preserve"> Prepaid Amount (MC064) is hard coded to '0' on capitated claims. This payer has approximately 100,000 medical members per month.</t>
  </si>
  <si>
    <t>Quantity (MC061) is hard coded to '0'. This payer has approximately 100,000 medical members per month.</t>
  </si>
  <si>
    <t>High rate of null member IDs due to claims having a relationship code of '21 UNKNOWN', while the eligibility has '20 Self'. This payer has approximately 100,000 members per month.</t>
  </si>
  <si>
    <t xml:space="preserve">Medicare Advantage members and claims are being incorrectly identified. </t>
  </si>
  <si>
    <t>January 2018 - October 2020</t>
  </si>
  <si>
    <t>Low medical claims - member match rate due to inconsistent identifiers being submitted in the Subscriber Contract Number fields (ME009 and MC008). This payer has approximately 2,000 medical members.</t>
  </si>
  <si>
    <t>January 2015 - December 2018</t>
  </si>
  <si>
    <t>CIVHC is working with the submitter to resubmit data with matching identifiers across file type.</t>
  </si>
  <si>
    <t>May 2022 DW Release</t>
  </si>
  <si>
    <t xml:space="preserve">Missing medical claims for March 2019, June 2019 - Present. </t>
  </si>
  <si>
    <t>March 2019, June 2019 - present</t>
  </si>
  <si>
    <t>CIVHC is working with the submitter to obtain missing data.</t>
  </si>
  <si>
    <t>The eligibility coverage type flags for pharmacy, dental, and medical coverage were populated incorrectly. This payer has approximately 72,000 members per month.</t>
  </si>
  <si>
    <t>Submitter does not send the same value in the Payer Claim Control Number (PC004) field for original claims, reversals, and replacement claims. Impact unknown at this time.</t>
  </si>
  <si>
    <t xml:space="preserve">Potential duplicate members after combination of payers. </t>
  </si>
  <si>
    <t>July - August 2020</t>
  </si>
  <si>
    <t xml:space="preserve">Payer was incorrectly identifying dental membership. This payer does not provide dental benefits to their members. This affects approximately 8K members/month. </t>
  </si>
  <si>
    <t>CIVHC is working with the submitter to submit corrected data.</t>
  </si>
  <si>
    <t>July 2022 DW Release</t>
  </si>
  <si>
    <t>Medicaid SUD claims were inadvertently submitted and caused a spike in the number of claims in CY 2016</t>
  </si>
  <si>
    <t>CIVHC is researching root cause of data spike</t>
  </si>
  <si>
    <t>Data Discovery Log
Discussion Notes</t>
  </si>
  <si>
    <r>
      <rPr>
        <b/>
        <sz val="10"/>
        <color theme="1"/>
        <rFont val="Calibri"/>
        <family val="2"/>
        <scheme val="minor"/>
      </rPr>
      <t>Notes:</t>
    </r>
    <r>
      <rPr>
        <sz val="10"/>
        <color theme="1"/>
        <rFont val="Calibri"/>
        <family val="2"/>
        <scheme val="minor"/>
      </rPr>
      <t xml:space="preserve">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
    </r>
    <r>
      <rPr>
        <b/>
        <sz val="10"/>
        <color theme="1"/>
        <rFont val="Calibri"/>
        <family val="2"/>
        <scheme val="minor"/>
      </rPr>
      <t>The Issues Tab</t>
    </r>
    <r>
      <rPr>
        <sz val="10"/>
        <color theme="1"/>
        <rFont val="Calibri"/>
        <family val="2"/>
        <scheme val="minor"/>
      </rPr>
      <t xml:space="preserve">
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
    </r>
    <r>
      <rPr>
        <b/>
        <sz val="10"/>
        <color theme="1"/>
        <rFont val="Calibri"/>
        <family val="2"/>
        <scheme val="minor"/>
      </rPr>
      <t xml:space="preserve">
The Resolved Tab
</t>
    </r>
    <r>
      <rPr>
        <sz val="10"/>
        <color theme="1"/>
        <rFont val="Calibri"/>
        <family val="2"/>
        <scheme val="minor"/>
      </rPr>
      <t xml:space="preserve">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t>
    </r>
    <r>
      <rPr>
        <b/>
        <sz val="10"/>
        <color theme="1"/>
        <rFont val="Calibri"/>
        <family val="2"/>
        <scheme val="minor"/>
      </rPr>
      <t>Summary of  September 2019 enhancements:</t>
    </r>
    <r>
      <rPr>
        <sz val="10"/>
        <color theme="1"/>
        <rFont val="Calibri"/>
        <family val="2"/>
        <scheme val="minor"/>
      </rPr>
      <t xml:space="preserve">
Added ‘Reference Number’  
Added ‘Date Entered on Log’ 
Added 'File Types Affected' 
Added ‘Severity Level’ 
Added ‘Resolution Status’ 
Added ‘Comments/Status Detail’ 
Removed and archived Closed/Resolved items
Ensured DDL is sortable and filterable
Created an ‘Issue Category’ picklist</t>
    </r>
  </si>
  <si>
    <t>Resolution Status:</t>
  </si>
  <si>
    <t>IssueCategory</t>
  </si>
  <si>
    <t>FileType</t>
  </si>
  <si>
    <t>Medical Claims</t>
  </si>
  <si>
    <t>Dental Claims</t>
  </si>
  <si>
    <t>Behavioral Health Claims</t>
  </si>
  <si>
    <t>Other</t>
  </si>
  <si>
    <t>Member Composite ID</t>
  </si>
  <si>
    <t>Severity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</si>
</sst>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
      <sz val="8"/>
      <name val="Calibri"/>
      <family val="2"/>
      <scheme val="minor"/>
    </font>
    <font>
      <b/>
      <sz val="10"/>
      <color theme="1"/>
      <name val="Calibri"/>
      <family val="2"/>
      <scheme val="minor"/>
    </font>
    <font>
      <sz val="11"/>
      <color rgb="FF080707"/>
      <name val="Calibri"/>
      <family val="2"/>
      <scheme val="minor"/>
    </font>
    <font>
      <sz val="11"/>
      <color rgb="FF000000"/>
      <name val="Calibri"/>
      <family val="2"/>
      <scheme val="minor"/>
    </font>
  </fonts>
  <fills count="5">
    <fill>
      <patternFill patternType="none"/>
    </fill>
    <fill>
      <patternFill patternType="gray125"/>
    </fill>
    <fill>
      <patternFill patternType="solid">
        <fgColor rgb="FFE59E36"/>
        <bgColor indexed="64"/>
      </patternFill>
    </fill>
    <fill>
      <patternFill patternType="solid">
        <fgColor theme="1" tint="0.499984740745262"/>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61">
    <xf numFmtId="0" fontId="0" fillId="0" borderId="0" xfId="0"/>
    <xf numFmtId="0" fontId="0" fillId="0" borderId="0" xfId="0"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49" fontId="0" fillId="0" borderId="0" xfId="0" applyNumberFormat="1" applyAlignment="1">
      <alignment horizontal="center" vertical="center" wrapText="1"/>
    </xf>
    <xf numFmtId="0" fontId="5" fillId="0" borderId="0" xfId="0" applyFont="1"/>
    <xf numFmtId="0" fontId="5"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Border="1" applyAlignment="1">
      <alignment horizontal="left" vertical="center" wrapText="1"/>
    </xf>
    <xf numFmtId="0" fontId="3" fillId="0" borderId="6" xfId="0" applyFont="1" applyBorder="1" applyAlignment="1">
      <alignment horizontal="left"/>
    </xf>
    <xf numFmtId="0" fontId="0" fillId="0" borderId="0" xfId="0" applyAlignment="1">
      <alignment vertical="center"/>
    </xf>
    <xf numFmtId="49" fontId="7" fillId="0" borderId="0" xfId="0" applyNumberFormat="1" applyFont="1"/>
    <xf numFmtId="0" fontId="0" fillId="3" borderId="0" xfId="0" applyFill="1"/>
    <xf numFmtId="0" fontId="9" fillId="0" borderId="0" xfId="0" applyFont="1"/>
    <xf numFmtId="0" fontId="8" fillId="0" borderId="0" xfId="0" applyFont="1" applyAlignment="1">
      <alignment vertical="center" wrapText="1"/>
    </xf>
    <xf numFmtId="0" fontId="2" fillId="2" borderId="1" xfId="1" applyFont="1" applyFill="1" applyBorder="1" applyAlignment="1">
      <alignment horizontal="center" vertical="center" textRotation="90" wrapText="1"/>
    </xf>
    <xf numFmtId="0" fontId="2" fillId="4" borderId="1" xfId="1" applyFont="1" applyFill="1" applyBorder="1" applyAlignment="1">
      <alignment horizontal="center" vertical="center" wrapText="1"/>
    </xf>
    <xf numFmtId="0" fontId="0" fillId="0" borderId="0" xfId="0" applyAlignment="1">
      <alignment horizontal="center"/>
    </xf>
    <xf numFmtId="0" fontId="2" fillId="2" borderId="8" xfId="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 fontId="0" fillId="0" borderId="1" xfId="0" applyNumberFormat="1" applyBorder="1" applyAlignment="1">
      <alignment horizontal="center" vertical="center" wrapText="1"/>
    </xf>
    <xf numFmtId="0" fontId="0" fillId="0" borderId="9" xfId="0" applyBorder="1" applyAlignment="1">
      <alignment horizontal="center" vertical="center" wrapText="1"/>
    </xf>
    <xf numFmtId="0" fontId="3" fillId="0" borderId="9" xfId="1" applyFont="1" applyBorder="1" applyAlignment="1">
      <alignment horizontal="center" vertical="center" wrapText="1"/>
    </xf>
    <xf numFmtId="0" fontId="3"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1" xfId="0" applyBorder="1"/>
    <xf numFmtId="0" fontId="12" fillId="0" borderId="1" xfId="0" applyFont="1" applyBorder="1" applyAlignment="1">
      <alignment horizontal="center" vertical="center" wrapText="1"/>
    </xf>
    <xf numFmtId="0" fontId="0" fillId="0" borderId="1" xfId="0" applyBorder="1" applyAlignment="1">
      <alignment horizontal="center" vertical="center"/>
    </xf>
    <xf numFmtId="17"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1" applyNumberFormat="1"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xf>
    <xf numFmtId="0" fontId="3" fillId="0" borderId="10" xfId="0" applyFont="1" applyBorder="1" applyAlignment="1">
      <alignment horizontal="center" vertical="center" wrapText="1"/>
    </xf>
    <xf numFmtId="0" fontId="0" fillId="0" borderId="11" xfId="0" applyBorder="1" applyAlignment="1">
      <alignment horizontal="center" vertical="center" wrapText="1"/>
    </xf>
    <xf numFmtId="0" fontId="3" fillId="0" borderId="8"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vertical="center" wrapText="1"/>
    </xf>
    <xf numFmtId="0" fontId="3" fillId="0" borderId="8" xfId="0" applyFont="1" applyBorder="1" applyAlignment="1">
      <alignment horizontal="center" vertical="center" wrapText="1"/>
    </xf>
    <xf numFmtId="0" fontId="0" fillId="0" borderId="0" xfId="0" applyAlignment="1">
      <alignment wrapText="1"/>
    </xf>
    <xf numFmtId="0" fontId="13" fillId="0" borderId="1" xfId="1" applyFont="1" applyBorder="1" applyAlignment="1">
      <alignment horizontal="center" vertical="center" wrapText="1"/>
    </xf>
    <xf numFmtId="0" fontId="2" fillId="0" borderId="8" xfId="1" applyFont="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xf>
    <xf numFmtId="49" fontId="8" fillId="0" borderId="0" xfId="0" applyNumberFormat="1"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224270</xdr:colOff>
      <xdr:row>0</xdr:row>
      <xdr:rowOff>78798</xdr:rowOff>
    </xdr:from>
    <xdr:ext cx="695325" cy="6922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270" y="78798"/>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rieast-file\hd\3.%20Meetings\Data%20Quality%20Improvement%20Team\APCD%20Data%20Quality\Data%20Discovery%20Log\DDL%20Updates-Changes\Version%202.0\Kate%20Version\Data%20Discovery%20Log_September2019_APCD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1"/>
  <sheetViews>
    <sheetView zoomScale="75" zoomScaleNormal="75" zoomScaleSheetLayoutView="50" workbookViewId="0"/>
  </sheetViews>
  <sheetFormatPr defaultRowHeight="14.45"/>
  <cols>
    <col min="1" max="1" width="12.42578125" customWidth="1"/>
    <col min="2" max="2" width="18.5703125" customWidth="1"/>
    <col min="3" max="3" width="14.140625" customWidth="1"/>
    <col min="4" max="4" width="16.140625" customWidth="1"/>
    <col min="5" max="5" width="40.7109375" customWidth="1"/>
    <col min="6" max="7" width="5.7109375" customWidth="1"/>
    <col min="8" max="8" width="5.42578125" customWidth="1"/>
    <col min="9" max="9" width="6.5703125" customWidth="1"/>
    <col min="10" max="10" width="5.7109375" customWidth="1"/>
    <col min="11" max="11" width="15.5703125" customWidth="1"/>
    <col min="12" max="12" width="12.5703125" customWidth="1"/>
    <col min="13" max="13" width="22.85546875" customWidth="1"/>
    <col min="14" max="14" width="47.5703125" customWidth="1"/>
    <col min="15" max="15" width="16.5703125" customWidth="1"/>
    <col min="16" max="16" width="15.5703125" style="15" customWidth="1"/>
    <col min="17" max="17" width="13.85546875" style="22" customWidth="1"/>
    <col min="18" max="18" width="45.140625" customWidth="1"/>
    <col min="19" max="19" width="47.85546875" bestFit="1" customWidth="1"/>
  </cols>
  <sheetData>
    <row r="1" spans="1:19" ht="15.6">
      <c r="A1" s="1"/>
      <c r="B1" s="1"/>
      <c r="C1" s="1"/>
      <c r="D1" s="1"/>
      <c r="E1" s="5"/>
      <c r="F1" s="54" t="s">
        <v>0</v>
      </c>
      <c r="G1" s="55"/>
      <c r="H1" s="55"/>
      <c r="I1" s="55"/>
      <c r="J1" s="56"/>
      <c r="K1" s="1"/>
      <c r="L1" s="1"/>
      <c r="M1" s="1"/>
      <c r="O1" s="1"/>
    </row>
    <row r="2" spans="1:19" ht="61.5" customHeight="1">
      <c r="A2" s="4" t="s">
        <v>1</v>
      </c>
      <c r="B2" s="4" t="s">
        <v>2</v>
      </c>
      <c r="C2" s="3" t="s">
        <v>3</v>
      </c>
      <c r="D2" s="4" t="s">
        <v>4</v>
      </c>
      <c r="E2" s="4" t="s">
        <v>5</v>
      </c>
      <c r="F2" s="20" t="s">
        <v>6</v>
      </c>
      <c r="G2" s="20" t="s">
        <v>7</v>
      </c>
      <c r="H2" s="20" t="s">
        <v>8</v>
      </c>
      <c r="I2" s="20" t="s">
        <v>9</v>
      </c>
      <c r="J2" s="20" t="s">
        <v>10</v>
      </c>
      <c r="K2" s="2" t="s">
        <v>11</v>
      </c>
      <c r="L2" s="4" t="s">
        <v>12</v>
      </c>
      <c r="M2" s="4" t="s">
        <v>13</v>
      </c>
      <c r="N2" s="4" t="s">
        <v>14</v>
      </c>
      <c r="O2" s="4" t="s">
        <v>15</v>
      </c>
      <c r="P2" s="4" t="s">
        <v>16</v>
      </c>
      <c r="Q2" s="23" t="s">
        <v>17</v>
      </c>
      <c r="R2" s="53"/>
      <c r="S2" s="53"/>
    </row>
    <row r="3" spans="1:19" ht="43.5">
      <c r="A3" s="26">
        <v>1</v>
      </c>
      <c r="B3" s="27" t="s">
        <v>18</v>
      </c>
      <c r="C3" s="26" t="s">
        <v>19</v>
      </c>
      <c r="D3" s="26" t="s">
        <v>20</v>
      </c>
      <c r="E3" s="26" t="s">
        <v>21</v>
      </c>
      <c r="F3" s="26"/>
      <c r="G3" s="26" t="s">
        <v>22</v>
      </c>
      <c r="H3" s="26"/>
      <c r="I3" s="26"/>
      <c r="J3" s="26"/>
      <c r="K3" s="28" t="s">
        <v>23</v>
      </c>
      <c r="L3" s="26" t="s">
        <v>24</v>
      </c>
      <c r="M3" s="25" t="s">
        <v>25</v>
      </c>
      <c r="N3" s="26" t="s">
        <v>26</v>
      </c>
      <c r="O3" s="26" t="s">
        <v>27</v>
      </c>
      <c r="P3" s="26" t="s">
        <v>27</v>
      </c>
      <c r="Q3" s="26" t="s">
        <v>28</v>
      </c>
    </row>
    <row r="4" spans="1:19" ht="43.5">
      <c r="A4" s="26">
        <v>2</v>
      </c>
      <c r="B4" s="27" t="s">
        <v>29</v>
      </c>
      <c r="C4" s="26" t="s">
        <v>19</v>
      </c>
      <c r="D4" s="26" t="s">
        <v>20</v>
      </c>
      <c r="E4" s="26" t="s">
        <v>30</v>
      </c>
      <c r="F4" s="26" t="s">
        <v>22</v>
      </c>
      <c r="G4" s="26" t="s">
        <v>22</v>
      </c>
      <c r="H4" s="26"/>
      <c r="I4" s="26"/>
      <c r="J4" s="26"/>
      <c r="K4" s="28" t="s">
        <v>31</v>
      </c>
      <c r="L4" s="26" t="s">
        <v>24</v>
      </c>
      <c r="M4" s="25" t="s">
        <v>25</v>
      </c>
      <c r="N4" s="26" t="s">
        <v>26</v>
      </c>
      <c r="O4" s="26" t="s">
        <v>27</v>
      </c>
      <c r="P4" s="26" t="s">
        <v>27</v>
      </c>
      <c r="Q4" s="26" t="s">
        <v>28</v>
      </c>
    </row>
    <row r="5" spans="1:19" ht="101.45">
      <c r="A5" s="26">
        <v>4</v>
      </c>
      <c r="B5" s="27" t="s">
        <v>32</v>
      </c>
      <c r="C5" s="26" t="s">
        <v>19</v>
      </c>
      <c r="D5" s="26" t="s">
        <v>33</v>
      </c>
      <c r="E5" s="28" t="s">
        <v>34</v>
      </c>
      <c r="F5" s="28"/>
      <c r="G5" s="28" t="s">
        <v>22</v>
      </c>
      <c r="H5" s="28"/>
      <c r="I5" s="28"/>
      <c r="J5" s="28"/>
      <c r="K5" s="28" t="s">
        <v>35</v>
      </c>
      <c r="L5" s="28" t="s">
        <v>24</v>
      </c>
      <c r="M5" s="25" t="s">
        <v>36</v>
      </c>
      <c r="N5" s="28" t="s">
        <v>37</v>
      </c>
      <c r="O5" s="28" t="s">
        <v>27</v>
      </c>
      <c r="P5" s="28" t="s">
        <v>27</v>
      </c>
      <c r="Q5" s="26" t="s">
        <v>28</v>
      </c>
    </row>
    <row r="6" spans="1:19" ht="87">
      <c r="A6" s="26">
        <v>5</v>
      </c>
      <c r="B6" s="27" t="s">
        <v>38</v>
      </c>
      <c r="C6" s="26" t="s">
        <v>39</v>
      </c>
      <c r="D6" s="26" t="s">
        <v>40</v>
      </c>
      <c r="E6" s="28" t="s">
        <v>41</v>
      </c>
      <c r="F6" s="28" t="s">
        <v>22</v>
      </c>
      <c r="G6" s="28" t="s">
        <v>22</v>
      </c>
      <c r="H6" s="28" t="s">
        <v>22</v>
      </c>
      <c r="I6" s="28"/>
      <c r="J6" s="28"/>
      <c r="K6" s="28" t="s">
        <v>42</v>
      </c>
      <c r="L6" s="28" t="s">
        <v>24</v>
      </c>
      <c r="M6" s="25" t="s">
        <v>25</v>
      </c>
      <c r="N6" s="28" t="s">
        <v>43</v>
      </c>
      <c r="O6" s="28" t="s">
        <v>27</v>
      </c>
      <c r="P6" s="28" t="s">
        <v>27</v>
      </c>
      <c r="Q6" s="26" t="s">
        <v>28</v>
      </c>
    </row>
    <row r="7" spans="1:19" ht="87">
      <c r="A7" s="26">
        <v>6</v>
      </c>
      <c r="B7" s="27" t="s">
        <v>44</v>
      </c>
      <c r="C7" s="26" t="s">
        <v>39</v>
      </c>
      <c r="D7" s="26" t="s">
        <v>45</v>
      </c>
      <c r="E7" s="26" t="s">
        <v>46</v>
      </c>
      <c r="F7" s="26"/>
      <c r="G7" s="26" t="s">
        <v>22</v>
      </c>
      <c r="H7" s="26"/>
      <c r="I7" s="26"/>
      <c r="J7" s="26"/>
      <c r="K7" s="28" t="s">
        <v>47</v>
      </c>
      <c r="L7" s="26" t="s">
        <v>24</v>
      </c>
      <c r="M7" s="25" t="s">
        <v>48</v>
      </c>
      <c r="N7" s="28" t="s">
        <v>49</v>
      </c>
      <c r="O7" s="26" t="s">
        <v>27</v>
      </c>
      <c r="P7" s="26" t="s">
        <v>27</v>
      </c>
      <c r="Q7" s="26" t="s">
        <v>28</v>
      </c>
    </row>
    <row r="8" spans="1:19" ht="246.6">
      <c r="A8" s="26">
        <v>7</v>
      </c>
      <c r="B8" s="26" t="s">
        <v>44</v>
      </c>
      <c r="C8" s="26" t="s">
        <v>39</v>
      </c>
      <c r="D8" s="26" t="s">
        <v>50</v>
      </c>
      <c r="E8" s="28" t="s">
        <v>51</v>
      </c>
      <c r="F8" s="28" t="s">
        <v>22</v>
      </c>
      <c r="G8" s="28" t="s">
        <v>22</v>
      </c>
      <c r="H8" s="28" t="s">
        <v>22</v>
      </c>
      <c r="I8" s="28"/>
      <c r="J8" s="28"/>
      <c r="K8" s="28" t="s">
        <v>52</v>
      </c>
      <c r="L8" s="28" t="s">
        <v>53</v>
      </c>
      <c r="M8" s="25" t="s">
        <v>54</v>
      </c>
      <c r="N8" s="28" t="s">
        <v>55</v>
      </c>
      <c r="O8" s="26" t="s">
        <v>56</v>
      </c>
      <c r="P8" s="28" t="s">
        <v>57</v>
      </c>
      <c r="Q8" s="26" t="s">
        <v>28</v>
      </c>
    </row>
    <row r="9" spans="1:19" ht="57.95">
      <c r="A9" s="26">
        <v>8</v>
      </c>
      <c r="B9" s="27" t="s">
        <v>58</v>
      </c>
      <c r="C9" s="26" t="s">
        <v>19</v>
      </c>
      <c r="D9" s="26" t="s">
        <v>59</v>
      </c>
      <c r="E9" s="26" t="s">
        <v>60</v>
      </c>
      <c r="F9" s="26"/>
      <c r="G9" s="26" t="s">
        <v>22</v>
      </c>
      <c r="H9" s="26"/>
      <c r="I9" s="26"/>
      <c r="J9" s="26"/>
      <c r="K9" s="28" t="s">
        <v>61</v>
      </c>
      <c r="L9" s="26" t="s">
        <v>24</v>
      </c>
      <c r="M9" s="25" t="s">
        <v>25</v>
      </c>
      <c r="N9" s="26" t="s">
        <v>62</v>
      </c>
      <c r="O9" s="26" t="s">
        <v>27</v>
      </c>
      <c r="P9" s="26" t="s">
        <v>27</v>
      </c>
      <c r="Q9" s="26" t="s">
        <v>63</v>
      </c>
    </row>
    <row r="10" spans="1:19" ht="72.599999999999994">
      <c r="A10" s="26">
        <v>9</v>
      </c>
      <c r="B10" s="27" t="s">
        <v>64</v>
      </c>
      <c r="C10" s="26" t="s">
        <v>19</v>
      </c>
      <c r="D10" s="26" t="s">
        <v>59</v>
      </c>
      <c r="E10" s="26" t="s">
        <v>65</v>
      </c>
      <c r="F10" s="26"/>
      <c r="G10" s="26" t="s">
        <v>22</v>
      </c>
      <c r="H10" s="26"/>
      <c r="I10" s="26"/>
      <c r="J10" s="26"/>
      <c r="K10" s="28" t="s">
        <v>66</v>
      </c>
      <c r="L10" s="26" t="s">
        <v>24</v>
      </c>
      <c r="M10" s="25" t="s">
        <v>25</v>
      </c>
      <c r="N10" s="28" t="s">
        <v>67</v>
      </c>
      <c r="O10" s="26" t="s">
        <v>27</v>
      </c>
      <c r="P10" s="26" t="s">
        <v>27</v>
      </c>
      <c r="Q10" s="26" t="s">
        <v>63</v>
      </c>
    </row>
    <row r="11" spans="1:19" ht="43.5">
      <c r="A11" s="26">
        <v>10</v>
      </c>
      <c r="B11" s="27" t="s">
        <v>68</v>
      </c>
      <c r="C11" s="26" t="s">
        <v>19</v>
      </c>
      <c r="D11" s="26" t="s">
        <v>20</v>
      </c>
      <c r="E11" s="26" t="s">
        <v>69</v>
      </c>
      <c r="F11" s="26"/>
      <c r="G11" s="26"/>
      <c r="H11" s="26" t="s">
        <v>22</v>
      </c>
      <c r="I11" s="26"/>
      <c r="J11" s="26"/>
      <c r="K11" s="28" t="s">
        <v>70</v>
      </c>
      <c r="L11" s="26" t="s">
        <v>24</v>
      </c>
      <c r="M11" s="25" t="s">
        <v>25</v>
      </c>
      <c r="N11" s="26" t="s">
        <v>26</v>
      </c>
      <c r="O11" s="26" t="s">
        <v>27</v>
      </c>
      <c r="P11" s="26" t="s">
        <v>27</v>
      </c>
      <c r="Q11" s="26" t="s">
        <v>28</v>
      </c>
    </row>
    <row r="12" spans="1:19" ht="43.5">
      <c r="A12" s="26">
        <v>11</v>
      </c>
      <c r="B12" s="27" t="s">
        <v>71</v>
      </c>
      <c r="C12" s="26" t="s">
        <v>19</v>
      </c>
      <c r="D12" s="26" t="s">
        <v>20</v>
      </c>
      <c r="E12" s="26" t="s">
        <v>72</v>
      </c>
      <c r="F12" s="26"/>
      <c r="G12" s="26"/>
      <c r="H12" s="26" t="s">
        <v>22</v>
      </c>
      <c r="I12" s="26"/>
      <c r="J12" s="26"/>
      <c r="K12" s="28" t="s">
        <v>73</v>
      </c>
      <c r="L12" s="26" t="s">
        <v>24</v>
      </c>
      <c r="M12" s="25" t="s">
        <v>25</v>
      </c>
      <c r="N12" s="26" t="s">
        <v>26</v>
      </c>
      <c r="O12" s="26" t="s">
        <v>27</v>
      </c>
      <c r="P12" s="26" t="s">
        <v>27</v>
      </c>
      <c r="Q12" s="26" t="s">
        <v>28</v>
      </c>
    </row>
    <row r="13" spans="1:19" ht="57.95">
      <c r="A13" s="26">
        <v>12</v>
      </c>
      <c r="B13" s="26" t="s">
        <v>68</v>
      </c>
      <c r="C13" s="26" t="s">
        <v>19</v>
      </c>
      <c r="D13" s="26" t="s">
        <v>20</v>
      </c>
      <c r="E13" s="26" t="s">
        <v>74</v>
      </c>
      <c r="F13" s="26"/>
      <c r="G13" s="26"/>
      <c r="H13" s="26"/>
      <c r="I13" s="26" t="s">
        <v>22</v>
      </c>
      <c r="J13" s="26"/>
      <c r="K13" s="28" t="s">
        <v>75</v>
      </c>
      <c r="L13" s="26" t="s">
        <v>24</v>
      </c>
      <c r="M13" s="25" t="s">
        <v>76</v>
      </c>
      <c r="N13" s="26" t="s">
        <v>77</v>
      </c>
      <c r="O13" s="26" t="s">
        <v>78</v>
      </c>
      <c r="P13" s="26" t="s">
        <v>57</v>
      </c>
      <c r="Q13" s="26" t="s">
        <v>28</v>
      </c>
    </row>
    <row r="14" spans="1:19" ht="57.95">
      <c r="A14" s="26">
        <v>13</v>
      </c>
      <c r="B14" s="27" t="s">
        <v>18</v>
      </c>
      <c r="C14" s="26" t="s">
        <v>19</v>
      </c>
      <c r="D14" s="26" t="s">
        <v>50</v>
      </c>
      <c r="E14" s="26" t="s">
        <v>79</v>
      </c>
      <c r="F14" s="26" t="s">
        <v>22</v>
      </c>
      <c r="G14" s="26" t="s">
        <v>22</v>
      </c>
      <c r="H14" s="26"/>
      <c r="I14" s="26"/>
      <c r="J14" s="26"/>
      <c r="K14" s="28" t="s">
        <v>80</v>
      </c>
      <c r="L14" s="26" t="s">
        <v>81</v>
      </c>
      <c r="M14" s="25" t="s">
        <v>25</v>
      </c>
      <c r="N14" s="26" t="s">
        <v>82</v>
      </c>
      <c r="O14" s="26" t="s">
        <v>27</v>
      </c>
      <c r="P14" s="26" t="s">
        <v>27</v>
      </c>
      <c r="Q14" s="26" t="s">
        <v>28</v>
      </c>
    </row>
    <row r="15" spans="1:19" ht="57.95">
      <c r="A15" s="26">
        <v>15</v>
      </c>
      <c r="B15" s="27" t="s">
        <v>29</v>
      </c>
      <c r="C15" s="26" t="s">
        <v>19</v>
      </c>
      <c r="D15" s="26" t="s">
        <v>20</v>
      </c>
      <c r="E15" s="26" t="s">
        <v>83</v>
      </c>
      <c r="F15" s="26" t="s">
        <v>22</v>
      </c>
      <c r="G15" s="26" t="s">
        <v>22</v>
      </c>
      <c r="H15" s="26" t="s">
        <v>22</v>
      </c>
      <c r="I15" s="26"/>
      <c r="J15" s="26"/>
      <c r="K15" s="28" t="s">
        <v>84</v>
      </c>
      <c r="L15" s="26" t="s">
        <v>24</v>
      </c>
      <c r="M15" s="25" t="s">
        <v>25</v>
      </c>
      <c r="N15" s="28" t="s">
        <v>85</v>
      </c>
      <c r="O15" s="26" t="s">
        <v>27</v>
      </c>
      <c r="P15" s="26" t="s">
        <v>27</v>
      </c>
      <c r="Q15" s="26" t="s">
        <v>86</v>
      </c>
    </row>
    <row r="16" spans="1:19" ht="72.599999999999994">
      <c r="A16" s="26">
        <v>16</v>
      </c>
      <c r="B16" s="27" t="s">
        <v>87</v>
      </c>
      <c r="C16" s="26" t="s">
        <v>88</v>
      </c>
      <c r="D16" s="26" t="s">
        <v>89</v>
      </c>
      <c r="E16" s="26" t="s">
        <v>90</v>
      </c>
      <c r="F16" s="26" t="s">
        <v>22</v>
      </c>
      <c r="G16" s="26" t="s">
        <v>22</v>
      </c>
      <c r="H16" s="26"/>
      <c r="I16" s="26"/>
      <c r="J16" s="26"/>
      <c r="K16" s="28" t="s">
        <v>91</v>
      </c>
      <c r="L16" s="26" t="s">
        <v>81</v>
      </c>
      <c r="M16" s="25" t="s">
        <v>25</v>
      </c>
      <c r="N16" s="26" t="s">
        <v>92</v>
      </c>
      <c r="O16" s="26" t="s">
        <v>27</v>
      </c>
      <c r="P16" s="26" t="s">
        <v>27</v>
      </c>
      <c r="Q16" s="26" t="s">
        <v>28</v>
      </c>
    </row>
    <row r="17" spans="1:19" ht="130.5">
      <c r="A17" s="26">
        <v>17</v>
      </c>
      <c r="B17" s="27" t="s">
        <v>18</v>
      </c>
      <c r="C17" s="26" t="s">
        <v>93</v>
      </c>
      <c r="D17" s="26" t="s">
        <v>94</v>
      </c>
      <c r="E17" s="26" t="s">
        <v>95</v>
      </c>
      <c r="F17" s="26" t="s">
        <v>22</v>
      </c>
      <c r="G17" s="26" t="s">
        <v>22</v>
      </c>
      <c r="H17" s="26" t="s">
        <v>22</v>
      </c>
      <c r="I17" s="26"/>
      <c r="J17" s="26"/>
      <c r="K17" s="28" t="s">
        <v>96</v>
      </c>
      <c r="L17" s="26" t="s">
        <v>24</v>
      </c>
      <c r="M17" s="25" t="s">
        <v>25</v>
      </c>
      <c r="N17" s="26" t="s">
        <v>97</v>
      </c>
      <c r="O17" s="26" t="s">
        <v>27</v>
      </c>
      <c r="P17" s="26" t="s">
        <v>27</v>
      </c>
      <c r="Q17" s="26" t="s">
        <v>28</v>
      </c>
    </row>
    <row r="18" spans="1:19" ht="116.1">
      <c r="A18" s="26">
        <v>18</v>
      </c>
      <c r="B18" s="27" t="s">
        <v>44</v>
      </c>
      <c r="C18" s="26" t="s">
        <v>93</v>
      </c>
      <c r="D18" s="26" t="s">
        <v>94</v>
      </c>
      <c r="E18" s="26" t="s">
        <v>98</v>
      </c>
      <c r="F18" s="26"/>
      <c r="G18" s="26" t="s">
        <v>22</v>
      </c>
      <c r="H18" s="26"/>
      <c r="I18" s="26"/>
      <c r="J18" s="26"/>
      <c r="K18" s="28" t="s">
        <v>99</v>
      </c>
      <c r="L18" s="26" t="s">
        <v>24</v>
      </c>
      <c r="M18" s="25" t="s">
        <v>25</v>
      </c>
      <c r="N18" s="26" t="s">
        <v>100</v>
      </c>
      <c r="O18" s="26" t="s">
        <v>27</v>
      </c>
      <c r="P18" s="26" t="s">
        <v>27</v>
      </c>
      <c r="Q18" s="26" t="s">
        <v>28</v>
      </c>
    </row>
    <row r="19" spans="1:19" ht="43.5">
      <c r="A19" s="26">
        <v>19</v>
      </c>
      <c r="B19" s="27" t="s">
        <v>101</v>
      </c>
      <c r="C19" s="26" t="s">
        <v>19</v>
      </c>
      <c r="D19" s="26" t="s">
        <v>94</v>
      </c>
      <c r="E19" s="26" t="s">
        <v>102</v>
      </c>
      <c r="F19" s="26" t="s">
        <v>22</v>
      </c>
      <c r="G19" s="26" t="s">
        <v>22</v>
      </c>
      <c r="H19" s="26"/>
      <c r="I19" s="26"/>
      <c r="J19" s="26"/>
      <c r="K19" s="28" t="s">
        <v>80</v>
      </c>
      <c r="L19" s="26" t="s">
        <v>24</v>
      </c>
      <c r="M19" s="25" t="s">
        <v>25</v>
      </c>
      <c r="N19" s="28" t="s">
        <v>103</v>
      </c>
      <c r="O19" s="26" t="s">
        <v>27</v>
      </c>
      <c r="P19" s="26" t="s">
        <v>27</v>
      </c>
      <c r="Q19" s="26" t="s">
        <v>28</v>
      </c>
    </row>
    <row r="20" spans="1:19" ht="101.45">
      <c r="A20" s="26">
        <v>20</v>
      </c>
      <c r="B20" s="27" t="s">
        <v>101</v>
      </c>
      <c r="C20" s="26" t="s">
        <v>104</v>
      </c>
      <c r="D20" s="26" t="s">
        <v>105</v>
      </c>
      <c r="E20" s="26" t="s">
        <v>106</v>
      </c>
      <c r="F20" s="26"/>
      <c r="G20" s="26" t="s">
        <v>22</v>
      </c>
      <c r="H20" s="26"/>
      <c r="I20" s="26"/>
      <c r="J20" s="26"/>
      <c r="K20" s="28" t="s">
        <v>107</v>
      </c>
      <c r="L20" s="26" t="s">
        <v>24</v>
      </c>
      <c r="M20" s="25" t="s">
        <v>25</v>
      </c>
      <c r="N20" s="28" t="s">
        <v>108</v>
      </c>
      <c r="O20" s="26" t="s">
        <v>27</v>
      </c>
      <c r="P20" s="26" t="s">
        <v>27</v>
      </c>
      <c r="Q20" s="26" t="s">
        <v>28</v>
      </c>
    </row>
    <row r="21" spans="1:19" ht="144.94999999999999">
      <c r="A21" s="26">
        <v>21</v>
      </c>
      <c r="B21" s="27" t="s">
        <v>29</v>
      </c>
      <c r="C21" s="26" t="s">
        <v>104</v>
      </c>
      <c r="D21" s="26" t="s">
        <v>45</v>
      </c>
      <c r="E21" s="26" t="s">
        <v>109</v>
      </c>
      <c r="F21" s="26"/>
      <c r="G21" s="26" t="s">
        <v>22</v>
      </c>
      <c r="H21" s="26"/>
      <c r="I21" s="26"/>
      <c r="J21" s="26"/>
      <c r="K21" s="28" t="s">
        <v>96</v>
      </c>
      <c r="L21" s="26" t="s">
        <v>81</v>
      </c>
      <c r="M21" s="25" t="s">
        <v>76</v>
      </c>
      <c r="N21" s="26" t="s">
        <v>110</v>
      </c>
      <c r="O21" s="26" t="s">
        <v>111</v>
      </c>
      <c r="P21" s="26" t="s">
        <v>57</v>
      </c>
      <c r="Q21" s="26" t="s">
        <v>28</v>
      </c>
    </row>
    <row r="22" spans="1:19" ht="72.599999999999994">
      <c r="A22" s="26">
        <v>58</v>
      </c>
      <c r="B22" s="28" t="s">
        <v>112</v>
      </c>
      <c r="C22" s="26" t="s">
        <v>39</v>
      </c>
      <c r="D22" s="26" t="s">
        <v>113</v>
      </c>
      <c r="E22" s="28" t="s">
        <v>114</v>
      </c>
      <c r="F22" s="28" t="s">
        <v>22</v>
      </c>
      <c r="G22" s="28" t="s">
        <v>22</v>
      </c>
      <c r="H22" s="28" t="s">
        <v>22</v>
      </c>
      <c r="I22" s="28"/>
      <c r="J22" s="28"/>
      <c r="K22" s="26" t="s">
        <v>115</v>
      </c>
      <c r="L22" s="26" t="s">
        <v>53</v>
      </c>
      <c r="M22" s="26" t="s">
        <v>54</v>
      </c>
      <c r="N22" s="26" t="s">
        <v>116</v>
      </c>
      <c r="O22" s="26" t="s">
        <v>111</v>
      </c>
      <c r="P22" s="26" t="s">
        <v>57</v>
      </c>
      <c r="Q22" s="26" t="s">
        <v>28</v>
      </c>
    </row>
    <row r="23" spans="1:19" ht="29.1">
      <c r="A23" s="26">
        <v>62</v>
      </c>
      <c r="B23" s="28" t="s">
        <v>117</v>
      </c>
      <c r="C23" s="26" t="s">
        <v>19</v>
      </c>
      <c r="D23" s="26" t="s">
        <v>20</v>
      </c>
      <c r="E23" s="28" t="s">
        <v>118</v>
      </c>
      <c r="F23" s="28"/>
      <c r="G23" s="28"/>
      <c r="H23" s="28"/>
      <c r="I23" s="28"/>
      <c r="J23" s="28" t="s">
        <v>22</v>
      </c>
      <c r="K23" s="26" t="s">
        <v>119</v>
      </c>
      <c r="L23" s="26" t="s">
        <v>24</v>
      </c>
      <c r="M23" s="26" t="s">
        <v>76</v>
      </c>
      <c r="N23" s="26" t="s">
        <v>120</v>
      </c>
      <c r="O23" s="26" t="s">
        <v>121</v>
      </c>
      <c r="P23" s="26" t="s">
        <v>57</v>
      </c>
      <c r="Q23" s="26" t="s">
        <v>28</v>
      </c>
      <c r="R23" s="50"/>
      <c r="S23" s="51"/>
    </row>
    <row r="24" spans="1:19" ht="72.599999999999994">
      <c r="A24" s="26">
        <v>64</v>
      </c>
      <c r="B24" s="28" t="s">
        <v>117</v>
      </c>
      <c r="C24" s="26" t="s">
        <v>39</v>
      </c>
      <c r="D24" s="26" t="s">
        <v>20</v>
      </c>
      <c r="E24" s="28" t="s">
        <v>122</v>
      </c>
      <c r="F24" s="28"/>
      <c r="G24" s="28"/>
      <c r="H24" s="28" t="s">
        <v>22</v>
      </c>
      <c r="I24" s="28"/>
      <c r="J24" s="28"/>
      <c r="K24" s="26" t="s">
        <v>123</v>
      </c>
      <c r="L24" s="26" t="s">
        <v>81</v>
      </c>
      <c r="M24" s="26" t="s">
        <v>25</v>
      </c>
      <c r="N24" s="26" t="s">
        <v>124</v>
      </c>
      <c r="O24" s="26" t="s">
        <v>27</v>
      </c>
      <c r="P24" s="26" t="s">
        <v>27</v>
      </c>
      <c r="Q24" s="26" t="s">
        <v>28</v>
      </c>
    </row>
    <row r="25" spans="1:19" ht="72.599999999999994">
      <c r="A25" s="26">
        <v>102</v>
      </c>
      <c r="B25" s="27" t="s">
        <v>29</v>
      </c>
      <c r="C25" s="26" t="s">
        <v>19</v>
      </c>
      <c r="D25" s="26" t="s">
        <v>89</v>
      </c>
      <c r="E25" s="26" t="s">
        <v>125</v>
      </c>
      <c r="F25" s="26" t="s">
        <v>22</v>
      </c>
      <c r="G25" s="26"/>
      <c r="H25" s="26"/>
      <c r="I25" s="26" t="s">
        <v>22</v>
      </c>
      <c r="J25" s="26"/>
      <c r="K25" s="28" t="s">
        <v>126</v>
      </c>
      <c r="L25" s="26" t="s">
        <v>81</v>
      </c>
      <c r="M25" s="25" t="s">
        <v>76</v>
      </c>
      <c r="N25" s="26" t="s">
        <v>127</v>
      </c>
      <c r="O25" s="26" t="s">
        <v>128</v>
      </c>
      <c r="P25" s="26" t="s">
        <v>57</v>
      </c>
      <c r="Q25" s="26" t="s">
        <v>28</v>
      </c>
    </row>
    <row r="26" spans="1:19" s="1" customFormat="1" ht="144.94999999999999">
      <c r="A26" s="26">
        <v>109</v>
      </c>
      <c r="B26" s="26" t="s">
        <v>129</v>
      </c>
      <c r="C26" s="26" t="s">
        <v>19</v>
      </c>
      <c r="D26" s="26" t="s">
        <v>20</v>
      </c>
      <c r="E26" s="26" t="s">
        <v>130</v>
      </c>
      <c r="F26" s="26" t="s">
        <v>22</v>
      </c>
      <c r="G26" s="26"/>
      <c r="H26" s="26"/>
      <c r="I26" s="26"/>
      <c r="J26" s="26"/>
      <c r="K26" s="26" t="s">
        <v>131</v>
      </c>
      <c r="L26" s="26" t="s">
        <v>81</v>
      </c>
      <c r="M26" s="25" t="s">
        <v>54</v>
      </c>
      <c r="N26" s="26" t="s">
        <v>132</v>
      </c>
      <c r="O26" s="26" t="s">
        <v>133</v>
      </c>
      <c r="P26" s="26" t="s">
        <v>57</v>
      </c>
      <c r="Q26" s="26" t="s">
        <v>28</v>
      </c>
    </row>
    <row r="27" spans="1:19" ht="101.45">
      <c r="A27" s="26">
        <v>110</v>
      </c>
      <c r="B27" s="27" t="s">
        <v>29</v>
      </c>
      <c r="C27" s="26" t="s">
        <v>19</v>
      </c>
      <c r="D27" s="26" t="s">
        <v>134</v>
      </c>
      <c r="E27" s="26" t="s">
        <v>135</v>
      </c>
      <c r="F27" s="26" t="s">
        <v>22</v>
      </c>
      <c r="G27" s="26"/>
      <c r="H27" s="26" t="s">
        <v>136</v>
      </c>
      <c r="I27" s="26"/>
      <c r="J27" s="26"/>
      <c r="K27" s="28" t="s">
        <v>137</v>
      </c>
      <c r="L27" s="26" t="s">
        <v>24</v>
      </c>
      <c r="M27" s="25" t="s">
        <v>25</v>
      </c>
      <c r="N27" s="26" t="s">
        <v>138</v>
      </c>
      <c r="O27" s="26" t="s">
        <v>27</v>
      </c>
      <c r="P27" s="26" t="s">
        <v>27</v>
      </c>
      <c r="Q27" s="26" t="s">
        <v>28</v>
      </c>
    </row>
    <row r="28" spans="1:19" ht="83.45" customHeight="1">
      <c r="A28" s="26">
        <v>112</v>
      </c>
      <c r="B28" s="27" t="s">
        <v>29</v>
      </c>
      <c r="C28" s="26" t="s">
        <v>19</v>
      </c>
      <c r="D28" s="26" t="s">
        <v>139</v>
      </c>
      <c r="E28" s="26" t="s">
        <v>140</v>
      </c>
      <c r="F28" s="26" t="s">
        <v>22</v>
      </c>
      <c r="G28" s="26" t="s">
        <v>22</v>
      </c>
      <c r="H28" s="26" t="s">
        <v>22</v>
      </c>
      <c r="I28" s="26"/>
      <c r="J28" s="26"/>
      <c r="K28" s="28" t="s">
        <v>141</v>
      </c>
      <c r="L28" s="26" t="s">
        <v>142</v>
      </c>
      <c r="M28" s="25" t="s">
        <v>54</v>
      </c>
      <c r="N28" s="26" t="s">
        <v>143</v>
      </c>
      <c r="O28" s="26" t="s">
        <v>128</v>
      </c>
      <c r="P28" s="26" t="s">
        <v>57</v>
      </c>
      <c r="Q28" s="26" t="s">
        <v>28</v>
      </c>
    </row>
    <row r="29" spans="1:19" s="1" customFormat="1" ht="101.45">
      <c r="A29" s="26">
        <v>123</v>
      </c>
      <c r="B29" s="26" t="s">
        <v>144</v>
      </c>
      <c r="C29" s="26" t="s">
        <v>19</v>
      </c>
      <c r="D29" s="26" t="s">
        <v>20</v>
      </c>
      <c r="E29" s="26" t="s">
        <v>145</v>
      </c>
      <c r="F29" s="26" t="s">
        <v>22</v>
      </c>
      <c r="G29" s="26" t="s">
        <v>22</v>
      </c>
      <c r="H29" s="26" t="s">
        <v>22</v>
      </c>
      <c r="I29" s="26" t="s">
        <v>22</v>
      </c>
      <c r="J29" s="26"/>
      <c r="K29" s="26" t="s">
        <v>146</v>
      </c>
      <c r="L29" s="26" t="s">
        <v>81</v>
      </c>
      <c r="M29" s="25" t="s">
        <v>76</v>
      </c>
      <c r="N29" s="26" t="s">
        <v>147</v>
      </c>
      <c r="O29" s="26" t="s">
        <v>78</v>
      </c>
      <c r="P29" s="26" t="s">
        <v>57</v>
      </c>
      <c r="Q29" s="26" t="s">
        <v>28</v>
      </c>
    </row>
    <row r="30" spans="1:19" s="1" customFormat="1" ht="116.1">
      <c r="A30" s="26">
        <v>128</v>
      </c>
      <c r="B30" s="26" t="s">
        <v>144</v>
      </c>
      <c r="C30" s="26" t="s">
        <v>19</v>
      </c>
      <c r="D30" s="26" t="s">
        <v>148</v>
      </c>
      <c r="E30" s="26" t="s">
        <v>149</v>
      </c>
      <c r="F30" s="26" t="s">
        <v>22</v>
      </c>
      <c r="G30" s="26"/>
      <c r="H30" s="26"/>
      <c r="I30" s="26"/>
      <c r="J30" s="26"/>
      <c r="K30" s="26" t="s">
        <v>150</v>
      </c>
      <c r="L30" s="26" t="s">
        <v>24</v>
      </c>
      <c r="M30" s="25" t="s">
        <v>25</v>
      </c>
      <c r="N30" s="26" t="s">
        <v>151</v>
      </c>
      <c r="O30" s="26" t="s">
        <v>27</v>
      </c>
      <c r="P30" s="26" t="s">
        <v>27</v>
      </c>
      <c r="Q30" s="26" t="s">
        <v>28</v>
      </c>
    </row>
    <row r="31" spans="1:19" s="1" customFormat="1" ht="74.45" customHeight="1">
      <c r="A31" s="26">
        <v>129</v>
      </c>
      <c r="B31" s="26" t="s">
        <v>144</v>
      </c>
      <c r="C31" s="26" t="s">
        <v>19</v>
      </c>
      <c r="D31" s="26" t="s">
        <v>20</v>
      </c>
      <c r="E31" s="26" t="s">
        <v>152</v>
      </c>
      <c r="F31" s="26" t="s">
        <v>22</v>
      </c>
      <c r="G31" s="26"/>
      <c r="H31" s="26" t="s">
        <v>22</v>
      </c>
      <c r="I31" s="26"/>
      <c r="J31" s="26"/>
      <c r="K31" s="26" t="s">
        <v>153</v>
      </c>
      <c r="L31" s="26" t="s">
        <v>142</v>
      </c>
      <c r="M31" s="25" t="s">
        <v>76</v>
      </c>
      <c r="N31" s="26" t="s">
        <v>154</v>
      </c>
      <c r="O31" s="1" t="s">
        <v>121</v>
      </c>
      <c r="P31" s="26" t="s">
        <v>57</v>
      </c>
      <c r="Q31" s="26" t="s">
        <v>28</v>
      </c>
    </row>
    <row r="32" spans="1:19" s="1" customFormat="1" ht="43.5">
      <c r="A32" s="26">
        <v>131</v>
      </c>
      <c r="B32" s="26" t="s">
        <v>144</v>
      </c>
      <c r="C32" s="26" t="s">
        <v>19</v>
      </c>
      <c r="D32" s="26" t="s">
        <v>20</v>
      </c>
      <c r="E32" s="26" t="s">
        <v>155</v>
      </c>
      <c r="F32" s="26" t="s">
        <v>22</v>
      </c>
      <c r="G32" s="26" t="s">
        <v>22</v>
      </c>
      <c r="H32" s="26" t="s">
        <v>22</v>
      </c>
      <c r="I32" s="26"/>
      <c r="J32" s="26"/>
      <c r="K32" s="26" t="s">
        <v>96</v>
      </c>
      <c r="L32" s="26" t="s">
        <v>81</v>
      </c>
      <c r="M32" s="25" t="s">
        <v>76</v>
      </c>
      <c r="N32" s="26" t="s">
        <v>154</v>
      </c>
      <c r="O32" s="26" t="s">
        <v>128</v>
      </c>
      <c r="P32" s="26" t="s">
        <v>57</v>
      </c>
      <c r="Q32" s="26" t="s">
        <v>28</v>
      </c>
    </row>
    <row r="33" spans="1:17" s="1" customFormat="1" ht="57.95">
      <c r="A33" s="26">
        <v>132</v>
      </c>
      <c r="B33" s="26" t="s">
        <v>144</v>
      </c>
      <c r="C33" s="26" t="s">
        <v>19</v>
      </c>
      <c r="D33" s="26" t="s">
        <v>156</v>
      </c>
      <c r="E33" s="26" t="s">
        <v>157</v>
      </c>
      <c r="F33" s="26"/>
      <c r="G33" s="26" t="s">
        <v>22</v>
      </c>
      <c r="H33" s="26"/>
      <c r="I33" s="26"/>
      <c r="J33" s="26"/>
      <c r="K33" s="26" t="s">
        <v>153</v>
      </c>
      <c r="L33" s="26" t="s">
        <v>142</v>
      </c>
      <c r="M33" s="25" t="s">
        <v>54</v>
      </c>
      <c r="N33" s="26" t="s">
        <v>158</v>
      </c>
      <c r="O33" s="26" t="s">
        <v>128</v>
      </c>
      <c r="P33" s="26" t="s">
        <v>57</v>
      </c>
      <c r="Q33" s="26" t="s">
        <v>28</v>
      </c>
    </row>
    <row r="34" spans="1:17" s="1" customFormat="1" ht="57.95">
      <c r="A34" s="26">
        <v>133</v>
      </c>
      <c r="B34" s="26" t="s">
        <v>144</v>
      </c>
      <c r="C34" s="26" t="s">
        <v>19</v>
      </c>
      <c r="D34" s="26" t="s">
        <v>159</v>
      </c>
      <c r="E34" s="26" t="s">
        <v>160</v>
      </c>
      <c r="F34" s="26"/>
      <c r="G34" s="26"/>
      <c r="H34" s="26" t="s">
        <v>22</v>
      </c>
      <c r="I34" s="26"/>
      <c r="J34" s="26"/>
      <c r="K34" s="26" t="s">
        <v>96</v>
      </c>
      <c r="L34" s="26" t="s">
        <v>142</v>
      </c>
      <c r="M34" s="25" t="s">
        <v>76</v>
      </c>
      <c r="N34" s="26" t="s">
        <v>154</v>
      </c>
      <c r="O34" s="26" t="s">
        <v>128</v>
      </c>
      <c r="P34" s="26" t="s">
        <v>57</v>
      </c>
      <c r="Q34" s="26" t="s">
        <v>28</v>
      </c>
    </row>
    <row r="35" spans="1:17" s="1" customFormat="1" ht="101.45">
      <c r="A35" s="26">
        <v>138</v>
      </c>
      <c r="B35" s="26" t="s">
        <v>144</v>
      </c>
      <c r="C35" s="26" t="s">
        <v>19</v>
      </c>
      <c r="D35" s="26" t="s">
        <v>45</v>
      </c>
      <c r="E35" s="26" t="s">
        <v>161</v>
      </c>
      <c r="F35" s="26"/>
      <c r="G35" s="26" t="s">
        <v>22</v>
      </c>
      <c r="H35" s="26"/>
      <c r="I35" s="26"/>
      <c r="J35" s="26"/>
      <c r="K35" s="26" t="s">
        <v>96</v>
      </c>
      <c r="L35" s="26" t="s">
        <v>53</v>
      </c>
      <c r="M35" s="25" t="s">
        <v>25</v>
      </c>
      <c r="N35" s="26" t="s">
        <v>162</v>
      </c>
      <c r="O35" s="26" t="s">
        <v>27</v>
      </c>
      <c r="P35" s="26" t="s">
        <v>27</v>
      </c>
      <c r="Q35" s="26" t="s">
        <v>28</v>
      </c>
    </row>
    <row r="36" spans="1:17" s="1" customFormat="1" ht="101.45">
      <c r="A36" s="26">
        <v>150</v>
      </c>
      <c r="B36" s="26" t="s">
        <v>163</v>
      </c>
      <c r="C36" s="26" t="s">
        <v>39</v>
      </c>
      <c r="D36" s="26" t="s">
        <v>159</v>
      </c>
      <c r="E36" s="26" t="s">
        <v>164</v>
      </c>
      <c r="F36" s="26"/>
      <c r="G36" s="26" t="s">
        <v>22</v>
      </c>
      <c r="H36" s="26"/>
      <c r="I36" s="26"/>
      <c r="J36" s="26"/>
      <c r="K36" s="26" t="s">
        <v>165</v>
      </c>
      <c r="L36" s="26" t="s">
        <v>53</v>
      </c>
      <c r="M36" s="26" t="s">
        <v>54</v>
      </c>
      <c r="N36" s="26" t="s">
        <v>166</v>
      </c>
      <c r="O36" s="26" t="s">
        <v>133</v>
      </c>
      <c r="P36" s="26" t="s">
        <v>57</v>
      </c>
      <c r="Q36" s="26" t="s">
        <v>28</v>
      </c>
    </row>
    <row r="37" spans="1:17" s="1" customFormat="1" ht="43.5">
      <c r="A37" s="24">
        <v>154</v>
      </c>
      <c r="B37" s="26" t="s">
        <v>167</v>
      </c>
      <c r="C37" s="26" t="s">
        <v>19</v>
      </c>
      <c r="D37" s="26" t="s">
        <v>50</v>
      </c>
      <c r="E37" s="24" t="s">
        <v>168</v>
      </c>
      <c r="F37" s="24"/>
      <c r="G37" s="24"/>
      <c r="H37" s="24"/>
      <c r="I37" s="24" t="s">
        <v>22</v>
      </c>
      <c r="J37" s="24"/>
      <c r="K37" s="29">
        <v>43922</v>
      </c>
      <c r="L37" s="26" t="s">
        <v>24</v>
      </c>
      <c r="M37" s="25" t="s">
        <v>25</v>
      </c>
      <c r="N37" s="24" t="s">
        <v>169</v>
      </c>
      <c r="O37" s="24" t="s">
        <v>27</v>
      </c>
      <c r="P37" s="24" t="s">
        <v>27</v>
      </c>
      <c r="Q37" s="24" t="s">
        <v>28</v>
      </c>
    </row>
    <row r="38" spans="1:17" s="1" customFormat="1" ht="43.5">
      <c r="A38" s="24">
        <v>155</v>
      </c>
      <c r="B38" s="26" t="s">
        <v>167</v>
      </c>
      <c r="C38" s="26" t="s">
        <v>19</v>
      </c>
      <c r="D38" s="26" t="s">
        <v>50</v>
      </c>
      <c r="E38" s="24" t="s">
        <v>170</v>
      </c>
      <c r="F38" s="24"/>
      <c r="G38" s="24" t="s">
        <v>22</v>
      </c>
      <c r="H38" s="24"/>
      <c r="I38" s="24"/>
      <c r="J38" s="24"/>
      <c r="K38" s="29">
        <v>43922</v>
      </c>
      <c r="L38" s="26" t="s">
        <v>24</v>
      </c>
      <c r="M38" s="25" t="s">
        <v>25</v>
      </c>
      <c r="N38" s="24" t="s">
        <v>169</v>
      </c>
      <c r="O38" s="24" t="s">
        <v>27</v>
      </c>
      <c r="P38" s="24" t="s">
        <v>27</v>
      </c>
      <c r="Q38" s="24" t="s">
        <v>28</v>
      </c>
    </row>
    <row r="39" spans="1:17" s="1" customFormat="1" ht="43.5">
      <c r="A39" s="26">
        <v>157</v>
      </c>
      <c r="B39" s="26" t="s">
        <v>144</v>
      </c>
      <c r="C39" s="26" t="s">
        <v>19</v>
      </c>
      <c r="D39" s="26" t="s">
        <v>45</v>
      </c>
      <c r="E39" s="26" t="s">
        <v>171</v>
      </c>
      <c r="F39" s="26"/>
      <c r="G39" s="26" t="s">
        <v>22</v>
      </c>
      <c r="H39" s="26"/>
      <c r="I39" s="26"/>
      <c r="J39" s="26"/>
      <c r="K39" s="26" t="s">
        <v>172</v>
      </c>
      <c r="L39" s="26" t="s">
        <v>53</v>
      </c>
      <c r="M39" s="25" t="s">
        <v>25</v>
      </c>
      <c r="N39" s="26" t="s">
        <v>162</v>
      </c>
      <c r="O39" s="26" t="s">
        <v>27</v>
      </c>
      <c r="P39" s="26" t="s">
        <v>27</v>
      </c>
      <c r="Q39" s="26" t="s">
        <v>28</v>
      </c>
    </row>
    <row r="40" spans="1:17" s="1" customFormat="1" ht="29.1">
      <c r="A40" s="24">
        <v>157</v>
      </c>
      <c r="B40" s="24" t="s">
        <v>173</v>
      </c>
      <c r="C40" s="24" t="s">
        <v>93</v>
      </c>
      <c r="D40" s="24" t="s">
        <v>113</v>
      </c>
      <c r="E40" s="24" t="s">
        <v>174</v>
      </c>
      <c r="F40" s="24"/>
      <c r="G40" s="24" t="s">
        <v>22</v>
      </c>
      <c r="H40" s="24"/>
      <c r="I40" s="24"/>
      <c r="J40" s="24"/>
      <c r="K40" s="24" t="s">
        <v>133</v>
      </c>
      <c r="L40" s="24" t="s">
        <v>24</v>
      </c>
      <c r="M40" s="24" t="s">
        <v>54</v>
      </c>
      <c r="N40" s="24" t="s">
        <v>166</v>
      </c>
      <c r="O40" s="24" t="s">
        <v>133</v>
      </c>
      <c r="P40" s="30" t="s">
        <v>57</v>
      </c>
      <c r="Q40" s="30" t="s">
        <v>63</v>
      </c>
    </row>
    <row r="41" spans="1:17" ht="43.5">
      <c r="A41" s="30">
        <v>157</v>
      </c>
      <c r="B41" s="30" t="s">
        <v>175</v>
      </c>
      <c r="C41" s="30" t="s">
        <v>19</v>
      </c>
      <c r="D41" s="30" t="s">
        <v>89</v>
      </c>
      <c r="E41" s="30" t="s">
        <v>176</v>
      </c>
      <c r="F41" s="30"/>
      <c r="G41" s="30" t="s">
        <v>22</v>
      </c>
      <c r="H41" s="30" t="s">
        <v>22</v>
      </c>
      <c r="I41" s="30"/>
      <c r="J41" s="30"/>
      <c r="K41" s="30" t="s">
        <v>177</v>
      </c>
      <c r="L41" s="30" t="s">
        <v>142</v>
      </c>
      <c r="M41" s="30" t="s">
        <v>54</v>
      </c>
      <c r="N41" s="32" t="s">
        <v>178</v>
      </c>
      <c r="O41" s="47" t="s">
        <v>133</v>
      </c>
      <c r="P41" s="30" t="s">
        <v>57</v>
      </c>
      <c r="Q41" s="30" t="s">
        <v>28</v>
      </c>
    </row>
    <row r="42" spans="1:17" ht="72.599999999999994">
      <c r="A42" s="30">
        <v>159</v>
      </c>
      <c r="B42" s="30" t="s">
        <v>179</v>
      </c>
      <c r="C42" s="30" t="s">
        <v>19</v>
      </c>
      <c r="D42" s="32" t="s">
        <v>50</v>
      </c>
      <c r="E42" s="30" t="s">
        <v>180</v>
      </c>
      <c r="F42" s="30"/>
      <c r="G42" s="30"/>
      <c r="H42" s="30"/>
      <c r="I42" s="30" t="s">
        <v>22</v>
      </c>
      <c r="J42" s="30"/>
      <c r="K42" s="30" t="s">
        <v>181</v>
      </c>
      <c r="L42" s="30" t="s">
        <v>24</v>
      </c>
      <c r="M42" s="31" t="s">
        <v>48</v>
      </c>
      <c r="N42" s="30" t="s">
        <v>182</v>
      </c>
      <c r="O42" s="30" t="s">
        <v>27</v>
      </c>
      <c r="P42" s="30" t="s">
        <v>27</v>
      </c>
      <c r="Q42" s="30" t="s">
        <v>28</v>
      </c>
    </row>
    <row r="43" spans="1:17" s="34" customFormat="1" ht="72.599999999999994">
      <c r="A43" s="24">
        <v>160</v>
      </c>
      <c r="B43" s="24" t="s">
        <v>179</v>
      </c>
      <c r="C43" s="24" t="s">
        <v>19</v>
      </c>
      <c r="D43" s="24" t="s">
        <v>183</v>
      </c>
      <c r="E43" s="24" t="s">
        <v>184</v>
      </c>
      <c r="F43" s="24" t="s">
        <v>22</v>
      </c>
      <c r="G43" s="24"/>
      <c r="H43" s="24"/>
      <c r="I43" s="24" t="s">
        <v>22</v>
      </c>
      <c r="J43" s="24"/>
      <c r="K43" s="24" t="s">
        <v>185</v>
      </c>
      <c r="L43" s="24" t="s">
        <v>24</v>
      </c>
      <c r="M43" s="25" t="s">
        <v>48</v>
      </c>
      <c r="N43" s="24" t="s">
        <v>182</v>
      </c>
      <c r="O43" s="24" t="s">
        <v>27</v>
      </c>
      <c r="P43" s="24" t="s">
        <v>27</v>
      </c>
      <c r="Q43" s="24" t="s">
        <v>28</v>
      </c>
    </row>
    <row r="44" spans="1:17" ht="72.599999999999994">
      <c r="A44" s="1">
        <v>161</v>
      </c>
      <c r="B44" s="33" t="s">
        <v>179</v>
      </c>
      <c r="C44" s="33" t="s">
        <v>19</v>
      </c>
      <c r="D44" s="33" t="s">
        <v>94</v>
      </c>
      <c r="E44" s="24" t="s">
        <v>186</v>
      </c>
      <c r="F44" s="24" t="s">
        <v>22</v>
      </c>
      <c r="G44" s="24"/>
      <c r="H44" s="24"/>
      <c r="I44" s="24" t="s">
        <v>22</v>
      </c>
      <c r="J44" s="24"/>
      <c r="K44" s="24" t="s">
        <v>185</v>
      </c>
      <c r="L44" s="33" t="s">
        <v>24</v>
      </c>
      <c r="M44" s="46" t="s">
        <v>48</v>
      </c>
      <c r="N44" s="24" t="s">
        <v>182</v>
      </c>
      <c r="O44" s="24" t="s">
        <v>27</v>
      </c>
      <c r="P44" s="24" t="s">
        <v>27</v>
      </c>
      <c r="Q44" s="24" t="s">
        <v>28</v>
      </c>
    </row>
    <row r="45" spans="1:17" ht="43.5">
      <c r="A45" s="36">
        <v>162</v>
      </c>
      <c r="B45" s="24" t="s">
        <v>187</v>
      </c>
      <c r="C45" s="24" t="s">
        <v>19</v>
      </c>
      <c r="D45" s="24" t="s">
        <v>188</v>
      </c>
      <c r="E45" s="24" t="s">
        <v>189</v>
      </c>
      <c r="F45" s="34"/>
      <c r="G45" s="34"/>
      <c r="H45" s="24" t="s">
        <v>22</v>
      </c>
      <c r="I45" s="34"/>
      <c r="J45" s="34"/>
      <c r="K45" s="24" t="s">
        <v>190</v>
      </c>
      <c r="L45" s="24" t="s">
        <v>142</v>
      </c>
      <c r="M45" s="25" t="s">
        <v>54</v>
      </c>
      <c r="N45" s="35" t="s">
        <v>191</v>
      </c>
      <c r="O45" s="48" t="s">
        <v>133</v>
      </c>
      <c r="P45" s="36" t="s">
        <v>57</v>
      </c>
      <c r="Q45" s="24" t="s">
        <v>28</v>
      </c>
    </row>
    <row r="46" spans="1:17" ht="43.5">
      <c r="A46" s="36">
        <v>163</v>
      </c>
      <c r="B46" s="24" t="s">
        <v>192</v>
      </c>
      <c r="C46" s="24" t="s">
        <v>19</v>
      </c>
      <c r="D46" s="24" t="s">
        <v>193</v>
      </c>
      <c r="E46" s="35" t="s">
        <v>194</v>
      </c>
      <c r="F46" s="34"/>
      <c r="G46" s="36" t="s">
        <v>22</v>
      </c>
      <c r="H46" s="36" t="s">
        <v>22</v>
      </c>
      <c r="I46" s="34"/>
      <c r="J46" s="34"/>
      <c r="K46" s="24" t="s">
        <v>195</v>
      </c>
      <c r="L46" s="24" t="s">
        <v>142</v>
      </c>
      <c r="M46" s="25" t="s">
        <v>76</v>
      </c>
      <c r="N46" s="24" t="s">
        <v>196</v>
      </c>
      <c r="O46" s="36" t="s">
        <v>133</v>
      </c>
      <c r="P46" s="36" t="s">
        <v>57</v>
      </c>
      <c r="Q46" s="24" t="s">
        <v>28</v>
      </c>
    </row>
    <row r="47" spans="1:17" ht="125.1" customHeight="1">
      <c r="P47"/>
      <c r="Q47"/>
    </row>
    <row r="48" spans="1:17" s="1" customFormat="1" ht="100.5" customHeight="1"/>
    <row r="49" spans="1:17" s="49" customFormat="1" ht="93.6" customHeight="1"/>
    <row r="50" spans="1:17" s="1" customFormat="1" ht="96.6" customHeight="1"/>
    <row r="51" spans="1:17" ht="60" customHeight="1">
      <c r="A51" s="26">
        <v>164</v>
      </c>
      <c r="B51" s="26" t="s">
        <v>187</v>
      </c>
      <c r="C51" s="26" t="s">
        <v>19</v>
      </c>
      <c r="D51" s="26" t="s">
        <v>197</v>
      </c>
      <c r="E51" s="26" t="s">
        <v>198</v>
      </c>
      <c r="F51" s="26" t="s">
        <v>22</v>
      </c>
      <c r="G51" s="26" t="s">
        <v>22</v>
      </c>
      <c r="H51" s="26" t="s">
        <v>22</v>
      </c>
      <c r="I51" s="34"/>
      <c r="J51" s="26" t="s">
        <v>22</v>
      </c>
      <c r="K51" s="26" t="s">
        <v>96</v>
      </c>
      <c r="L51" s="26" t="s">
        <v>142</v>
      </c>
      <c r="M51" s="25" t="s">
        <v>48</v>
      </c>
      <c r="N51" s="28" t="s">
        <v>37</v>
      </c>
      <c r="O51" s="26" t="s">
        <v>27</v>
      </c>
      <c r="P51" s="36" t="s">
        <v>27</v>
      </c>
      <c r="Q51" s="26" t="s">
        <v>28</v>
      </c>
    </row>
  </sheetData>
  <autoFilter ref="A1:Q51" xr:uid="{00000000-0001-0000-0000-000000000000}">
    <filterColumn colId="5" showButton="0"/>
    <filterColumn colId="6" showButton="0"/>
    <filterColumn colId="7" showButton="0"/>
    <filterColumn colId="8" showButton="0"/>
  </autoFilter>
  <mergeCells count="1">
    <mergeCell ref="F1:J1"/>
  </mergeCells>
  <phoneticPr fontId="10" type="noConversion"/>
  <dataValidations count="5">
    <dataValidation type="list" allowBlank="1" showInputMessage="1" showErrorMessage="1" sqref="D41 D38 D3:D25 D46 D27 D28" xr:uid="{00000000-0002-0000-0000-000000000000}">
      <formula1>IssueCategory</formula1>
    </dataValidation>
    <dataValidation allowBlank="1" showInputMessage="1" showErrorMessage="1" prompt="An anticipated resolution date of N/A (not applicable) is recorded for issues that are data observations, where results were deemed unusual or unexpected but were found to be accurate. " sqref="O2" xr:uid="{A13113D1-C90F-46E8-95BF-EB5C8873F065}"/>
    <dataValidation type="list" allowBlank="1" showInputMessage="1" showErrorMessage="1" sqref="L51:L1048576 L1:L35 L36:L46" xr:uid="{2FD42851-1E6B-4153-9612-A8730026AEAA}">
      <formula1>"Low,Medium,High"</formula1>
    </dataValidation>
    <dataValidation type="list" allowBlank="1" showInputMessage="1" showErrorMessage="1" sqref="M51:M1048576 M1:M35 M36:M46" xr:uid="{3255840F-A6DF-4BA0-B7F2-38BF2DA742B8}">
      <formula1>"Issue Fixed,Issue to be fixed, Research in progress, Workaround identified (no fix anticipated), Data observation (no fix anticipated), Minimal Impact (no fix scheduled)"</formula1>
    </dataValidation>
    <dataValidation type="list" allowBlank="1" showInputMessage="1" showErrorMessage="1" sqref="P51:P1048576 P1:P35 P36:P46" xr:uid="{3D44F349-2412-4934-B7FD-DE09833EBF39}">
      <formula1>"Yes,No,N/A"</formula1>
    </dataValidation>
  </dataValidations>
  <pageMargins left="0.7" right="0.7" top="0.75" bottom="0.75" header="0.05" footer="0.3"/>
  <pageSetup scale="32" fitToHeight="0" orientation="landscape" r:id="rId1"/>
  <headerFooter>
    <oddHeader>&amp;L&amp;"-,Bold"&amp;14&amp;K000000CO APCD Data Discovery Log
&amp;"-,Regular"&amp;11May 2022</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69"/>
  <sheetViews>
    <sheetView tabSelected="1" zoomScale="80" zoomScaleNormal="80" workbookViewId="0"/>
  </sheetViews>
  <sheetFormatPr defaultRowHeight="14.45"/>
  <cols>
    <col min="1" max="1" width="10.5703125" customWidth="1"/>
    <col min="2" max="2" width="18.5703125" customWidth="1"/>
    <col min="3" max="3" width="14.140625" customWidth="1"/>
    <col min="4" max="4" width="16.140625" customWidth="1"/>
    <col min="5" max="5" width="40.7109375" customWidth="1"/>
    <col min="6" max="6" width="7.7109375" customWidth="1"/>
    <col min="7" max="7" width="6.28515625" customWidth="1"/>
    <col min="8" max="8" width="5.42578125" customWidth="1"/>
    <col min="9" max="10" width="6.85546875" customWidth="1"/>
    <col min="11" max="11" width="15.5703125" customWidth="1"/>
    <col min="12" max="12" width="15.7109375" customWidth="1"/>
    <col min="13" max="13" width="16.85546875" customWidth="1"/>
    <col min="14" max="14" width="15.7109375" customWidth="1"/>
    <col min="15" max="15" width="16.5703125" customWidth="1"/>
    <col min="16" max="16" width="15.5703125" customWidth="1"/>
    <col min="17" max="17" width="17.28515625" style="22" customWidth="1"/>
    <col min="18" max="18" width="20.140625" customWidth="1"/>
  </cols>
  <sheetData>
    <row r="1" spans="1:17" ht="15.6">
      <c r="F1" s="54" t="s">
        <v>0</v>
      </c>
      <c r="G1" s="55"/>
      <c r="H1" s="55"/>
      <c r="I1" s="55"/>
      <c r="J1" s="56"/>
    </row>
    <row r="2" spans="1:17" ht="54.6">
      <c r="A2" s="21" t="s">
        <v>1</v>
      </c>
      <c r="B2" s="21" t="s">
        <v>2</v>
      </c>
      <c r="C2" s="3" t="s">
        <v>3</v>
      </c>
      <c r="D2" s="4" t="s">
        <v>199</v>
      </c>
      <c r="E2" s="4" t="s">
        <v>5</v>
      </c>
      <c r="F2" s="20" t="s">
        <v>6</v>
      </c>
      <c r="G2" s="20" t="s">
        <v>7</v>
      </c>
      <c r="H2" s="20" t="s">
        <v>8</v>
      </c>
      <c r="I2" s="20" t="s">
        <v>9</v>
      </c>
      <c r="J2" s="20" t="s">
        <v>10</v>
      </c>
      <c r="K2" s="2" t="s">
        <v>11</v>
      </c>
      <c r="L2" s="21" t="s">
        <v>12</v>
      </c>
      <c r="M2" s="21" t="s">
        <v>13</v>
      </c>
      <c r="N2" s="21" t="s">
        <v>14</v>
      </c>
      <c r="O2" s="4" t="s">
        <v>15</v>
      </c>
      <c r="P2" s="4" t="s">
        <v>16</v>
      </c>
      <c r="Q2" s="23" t="s">
        <v>17</v>
      </c>
    </row>
    <row r="3" spans="1:17" ht="87">
      <c r="A3" s="26">
        <f>ROW(Issues!A2)</f>
        <v>2</v>
      </c>
      <c r="B3" s="27" t="s">
        <v>44</v>
      </c>
      <c r="C3" s="26" t="s">
        <v>19</v>
      </c>
      <c r="D3" s="26" t="s">
        <v>89</v>
      </c>
      <c r="E3" s="26" t="s">
        <v>200</v>
      </c>
      <c r="F3" s="26" t="s">
        <v>22</v>
      </c>
      <c r="G3" s="26" t="s">
        <v>22</v>
      </c>
      <c r="H3" s="26"/>
      <c r="I3" s="26"/>
      <c r="J3" s="26"/>
      <c r="K3" s="28" t="s">
        <v>201</v>
      </c>
      <c r="L3" s="26" t="s">
        <v>81</v>
      </c>
      <c r="M3" s="25" t="s">
        <v>202</v>
      </c>
      <c r="N3" s="26" t="s">
        <v>203</v>
      </c>
      <c r="O3" s="26" t="s">
        <v>112</v>
      </c>
      <c r="P3" s="26" t="s">
        <v>204</v>
      </c>
      <c r="Q3" s="26" t="s">
        <v>28</v>
      </c>
    </row>
    <row r="4" spans="1:17" ht="43.5">
      <c r="A4" s="26">
        <f>ROW(Issues!A6)</f>
        <v>6</v>
      </c>
      <c r="B4" s="27" t="s">
        <v>32</v>
      </c>
      <c r="C4" s="26" t="s">
        <v>19</v>
      </c>
      <c r="D4" s="26" t="s">
        <v>113</v>
      </c>
      <c r="E4" s="26" t="s">
        <v>205</v>
      </c>
      <c r="F4" s="26" t="s">
        <v>22</v>
      </c>
      <c r="G4" s="26"/>
      <c r="H4" s="26" t="s">
        <v>22</v>
      </c>
      <c r="I4" s="26"/>
      <c r="J4" s="26"/>
      <c r="K4" s="28" t="s">
        <v>206</v>
      </c>
      <c r="L4" s="26" t="s">
        <v>24</v>
      </c>
      <c r="M4" s="25" t="s">
        <v>202</v>
      </c>
      <c r="N4" s="26"/>
      <c r="O4" s="26" t="s">
        <v>112</v>
      </c>
      <c r="P4" s="26" t="s">
        <v>204</v>
      </c>
      <c r="Q4" s="26" t="s">
        <v>28</v>
      </c>
    </row>
    <row r="5" spans="1:17" ht="87">
      <c r="A5" s="26">
        <f>ROW(Resolved!A127)</f>
        <v>127</v>
      </c>
      <c r="B5" s="27" t="s">
        <v>29</v>
      </c>
      <c r="C5" s="26" t="s">
        <v>19</v>
      </c>
      <c r="D5" s="26" t="s">
        <v>50</v>
      </c>
      <c r="E5" s="26" t="s">
        <v>207</v>
      </c>
      <c r="F5" s="26" t="s">
        <v>22</v>
      </c>
      <c r="G5" s="26" t="s">
        <v>22</v>
      </c>
      <c r="H5" s="26" t="s">
        <v>22</v>
      </c>
      <c r="I5" s="26"/>
      <c r="J5" s="26"/>
      <c r="K5" s="28" t="s">
        <v>208</v>
      </c>
      <c r="L5" s="26" t="s">
        <v>24</v>
      </c>
      <c r="M5" s="25" t="s">
        <v>202</v>
      </c>
      <c r="N5" s="26" t="s">
        <v>209</v>
      </c>
      <c r="O5" s="37" t="s">
        <v>117</v>
      </c>
      <c r="P5" s="26" t="s">
        <v>204</v>
      </c>
      <c r="Q5" s="26" t="s">
        <v>28</v>
      </c>
    </row>
    <row r="6" spans="1:17" ht="43.5">
      <c r="A6" s="26">
        <f>ROW(Issues!A25)</f>
        <v>25</v>
      </c>
      <c r="B6" s="27" t="s">
        <v>32</v>
      </c>
      <c r="C6" s="26" t="s">
        <v>19</v>
      </c>
      <c r="D6" s="26" t="s">
        <v>20</v>
      </c>
      <c r="E6" s="26" t="s">
        <v>210</v>
      </c>
      <c r="F6" s="26"/>
      <c r="G6" s="26" t="s">
        <v>22</v>
      </c>
      <c r="H6" s="26"/>
      <c r="I6" s="26"/>
      <c r="J6" s="26"/>
      <c r="K6" s="28" t="s">
        <v>211</v>
      </c>
      <c r="L6" s="26" t="s">
        <v>24</v>
      </c>
      <c r="M6" s="25" t="s">
        <v>202</v>
      </c>
      <c r="N6" s="26" t="s">
        <v>212</v>
      </c>
      <c r="O6" s="26" t="s">
        <v>117</v>
      </c>
      <c r="P6" s="26" t="s">
        <v>204</v>
      </c>
      <c r="Q6" s="26" t="s">
        <v>28</v>
      </c>
    </row>
    <row r="7" spans="1:17" ht="57.95">
      <c r="A7" s="26">
        <f>ROW(A5)</f>
        <v>5</v>
      </c>
      <c r="B7" s="27" t="s">
        <v>213</v>
      </c>
      <c r="C7" s="26" t="s">
        <v>19</v>
      </c>
      <c r="D7" s="26" t="s">
        <v>20</v>
      </c>
      <c r="E7" s="26" t="s">
        <v>214</v>
      </c>
      <c r="F7" s="26" t="s">
        <v>22</v>
      </c>
      <c r="G7" s="26"/>
      <c r="H7" s="26"/>
      <c r="I7" s="26"/>
      <c r="J7" s="26"/>
      <c r="K7" s="28" t="s">
        <v>208</v>
      </c>
      <c r="L7" s="26" t="s">
        <v>24</v>
      </c>
      <c r="M7" s="25" t="s">
        <v>202</v>
      </c>
      <c r="N7" s="28" t="s">
        <v>215</v>
      </c>
      <c r="O7" s="26" t="s">
        <v>117</v>
      </c>
      <c r="P7" s="26" t="s">
        <v>204</v>
      </c>
      <c r="Q7" s="26" t="s">
        <v>63</v>
      </c>
    </row>
    <row r="8" spans="1:17" ht="87">
      <c r="A8" s="26">
        <v>42</v>
      </c>
      <c r="B8" s="27" t="s">
        <v>112</v>
      </c>
      <c r="C8" s="26" t="s">
        <v>19</v>
      </c>
      <c r="D8" s="26" t="s">
        <v>159</v>
      </c>
      <c r="E8" s="28" t="s">
        <v>216</v>
      </c>
      <c r="F8" s="28"/>
      <c r="G8" s="28" t="s">
        <v>22</v>
      </c>
      <c r="H8" s="28"/>
      <c r="I8" s="28"/>
      <c r="J8" s="28"/>
      <c r="K8" s="26" t="s">
        <v>146</v>
      </c>
      <c r="L8" s="26" t="s">
        <v>81</v>
      </c>
      <c r="M8" s="26" t="s">
        <v>202</v>
      </c>
      <c r="N8" s="28" t="s">
        <v>217</v>
      </c>
      <c r="O8" s="26" t="s">
        <v>117</v>
      </c>
      <c r="P8" s="38" t="s">
        <v>204</v>
      </c>
      <c r="Q8" s="26" t="s">
        <v>28</v>
      </c>
    </row>
    <row r="9" spans="1:17" ht="116.1">
      <c r="A9" s="26">
        <v>43</v>
      </c>
      <c r="B9" s="27" t="s">
        <v>112</v>
      </c>
      <c r="C9" s="26" t="s">
        <v>19</v>
      </c>
      <c r="D9" s="26" t="s">
        <v>94</v>
      </c>
      <c r="E9" s="28" t="s">
        <v>218</v>
      </c>
      <c r="F9" s="28" t="s">
        <v>22</v>
      </c>
      <c r="G9" s="28" t="s">
        <v>22</v>
      </c>
      <c r="H9" s="28" t="s">
        <v>22</v>
      </c>
      <c r="I9" s="28"/>
      <c r="J9" s="28"/>
      <c r="K9" s="26" t="s">
        <v>219</v>
      </c>
      <c r="L9" s="26" t="s">
        <v>81</v>
      </c>
      <c r="M9" s="26" t="s">
        <v>202</v>
      </c>
      <c r="N9" s="26" t="s">
        <v>220</v>
      </c>
      <c r="O9" s="26" t="s">
        <v>129</v>
      </c>
      <c r="P9" s="38" t="s">
        <v>204</v>
      </c>
      <c r="Q9" s="26" t="s">
        <v>28</v>
      </c>
    </row>
    <row r="10" spans="1:17" ht="116.1">
      <c r="A10" s="26">
        <v>44</v>
      </c>
      <c r="B10" s="28" t="s">
        <v>112</v>
      </c>
      <c r="C10" s="26" t="s">
        <v>19</v>
      </c>
      <c r="D10" s="26" t="s">
        <v>221</v>
      </c>
      <c r="E10" s="28" t="s">
        <v>222</v>
      </c>
      <c r="F10" s="28"/>
      <c r="G10" s="28"/>
      <c r="H10" s="28" t="s">
        <v>22</v>
      </c>
      <c r="I10" s="28"/>
      <c r="J10" s="28"/>
      <c r="K10" s="26" t="s">
        <v>223</v>
      </c>
      <c r="L10" s="26" t="s">
        <v>53</v>
      </c>
      <c r="M10" s="26" t="s">
        <v>202</v>
      </c>
      <c r="N10" s="28" t="s">
        <v>224</v>
      </c>
      <c r="O10" s="26" t="s">
        <v>117</v>
      </c>
      <c r="P10" s="38" t="s">
        <v>204</v>
      </c>
      <c r="Q10" s="26" t="s">
        <v>28</v>
      </c>
    </row>
    <row r="11" spans="1:17" ht="116.1">
      <c r="A11" s="26">
        <v>45</v>
      </c>
      <c r="B11" s="28" t="s">
        <v>112</v>
      </c>
      <c r="C11" s="26" t="s">
        <v>19</v>
      </c>
      <c r="D11" s="26" t="s">
        <v>221</v>
      </c>
      <c r="E11" s="28" t="s">
        <v>225</v>
      </c>
      <c r="F11" s="28"/>
      <c r="G11" s="28"/>
      <c r="H11" s="28" t="s">
        <v>22</v>
      </c>
      <c r="I11" s="28"/>
      <c r="J11" s="28"/>
      <c r="K11" s="26" t="s">
        <v>223</v>
      </c>
      <c r="L11" s="26" t="s">
        <v>53</v>
      </c>
      <c r="M11" s="26" t="s">
        <v>202</v>
      </c>
      <c r="N11" s="28" t="s">
        <v>224</v>
      </c>
      <c r="O11" s="26" t="s">
        <v>117</v>
      </c>
      <c r="P11" s="38" t="s">
        <v>204</v>
      </c>
      <c r="Q11" s="26" t="s">
        <v>28</v>
      </c>
    </row>
    <row r="12" spans="1:17" ht="101.45">
      <c r="A12" s="26">
        <v>46</v>
      </c>
      <c r="B12" s="28" t="s">
        <v>112</v>
      </c>
      <c r="C12" s="26" t="s">
        <v>19</v>
      </c>
      <c r="D12" s="26" t="s">
        <v>221</v>
      </c>
      <c r="E12" s="28" t="s">
        <v>226</v>
      </c>
      <c r="F12" s="28"/>
      <c r="G12" s="28"/>
      <c r="H12" s="28" t="s">
        <v>22</v>
      </c>
      <c r="I12" s="28"/>
      <c r="J12" s="28"/>
      <c r="K12" s="26" t="s">
        <v>223</v>
      </c>
      <c r="L12" s="26" t="s">
        <v>53</v>
      </c>
      <c r="M12" s="26" t="s">
        <v>202</v>
      </c>
      <c r="N12" s="28" t="s">
        <v>227</v>
      </c>
      <c r="O12" s="26" t="s">
        <v>117</v>
      </c>
      <c r="P12" s="38" t="s">
        <v>204</v>
      </c>
      <c r="Q12" s="26" t="s">
        <v>28</v>
      </c>
    </row>
    <row r="13" spans="1:17" ht="101.45">
      <c r="A13" s="26">
        <v>47</v>
      </c>
      <c r="B13" s="28" t="s">
        <v>112</v>
      </c>
      <c r="C13" s="26" t="s">
        <v>19</v>
      </c>
      <c r="D13" s="26" t="s">
        <v>221</v>
      </c>
      <c r="E13" s="28" t="s">
        <v>228</v>
      </c>
      <c r="F13" s="28"/>
      <c r="G13" s="28"/>
      <c r="H13" s="28" t="s">
        <v>22</v>
      </c>
      <c r="I13" s="28"/>
      <c r="J13" s="28"/>
      <c r="K13" s="26" t="s">
        <v>223</v>
      </c>
      <c r="L13" s="26" t="s">
        <v>53</v>
      </c>
      <c r="M13" s="26" t="s">
        <v>202</v>
      </c>
      <c r="N13" s="28" t="s">
        <v>227</v>
      </c>
      <c r="O13" s="26" t="s">
        <v>117</v>
      </c>
      <c r="P13" s="38" t="s">
        <v>204</v>
      </c>
      <c r="Q13" s="26" t="s">
        <v>28</v>
      </c>
    </row>
    <row r="14" spans="1:17" ht="101.45">
      <c r="A14" s="26">
        <v>48</v>
      </c>
      <c r="B14" s="28" t="s">
        <v>112</v>
      </c>
      <c r="C14" s="26" t="s">
        <v>19</v>
      </c>
      <c r="D14" s="26" t="s">
        <v>221</v>
      </c>
      <c r="E14" s="28" t="s">
        <v>226</v>
      </c>
      <c r="F14" s="28"/>
      <c r="G14" s="28"/>
      <c r="H14" s="28" t="s">
        <v>22</v>
      </c>
      <c r="I14" s="28"/>
      <c r="J14" s="28"/>
      <c r="K14" s="26" t="s">
        <v>146</v>
      </c>
      <c r="L14" s="26" t="s">
        <v>53</v>
      </c>
      <c r="M14" s="26" t="s">
        <v>202</v>
      </c>
      <c r="N14" s="28" t="s">
        <v>227</v>
      </c>
      <c r="O14" s="26" t="s">
        <v>117</v>
      </c>
      <c r="P14" s="38" t="s">
        <v>204</v>
      </c>
      <c r="Q14" s="26" t="s">
        <v>28</v>
      </c>
    </row>
    <row r="15" spans="1:17" ht="43.5">
      <c r="A15" s="26">
        <v>49</v>
      </c>
      <c r="B15" s="28" t="s">
        <v>112</v>
      </c>
      <c r="C15" s="26" t="s">
        <v>19</v>
      </c>
      <c r="D15" s="26" t="s">
        <v>20</v>
      </c>
      <c r="E15" s="28" t="s">
        <v>229</v>
      </c>
      <c r="F15" s="28" t="s">
        <v>22</v>
      </c>
      <c r="G15" s="28" t="s">
        <v>22</v>
      </c>
      <c r="H15" s="28" t="s">
        <v>22</v>
      </c>
      <c r="I15" s="28"/>
      <c r="J15" s="28"/>
      <c r="K15" s="26" t="s">
        <v>119</v>
      </c>
      <c r="L15" s="26" t="s">
        <v>81</v>
      </c>
      <c r="M15" s="26" t="s">
        <v>202</v>
      </c>
      <c r="N15" s="28" t="s">
        <v>230</v>
      </c>
      <c r="O15" s="26" t="s">
        <v>117</v>
      </c>
      <c r="P15" s="38" t="s">
        <v>204</v>
      </c>
      <c r="Q15" s="26" t="s">
        <v>86</v>
      </c>
    </row>
    <row r="16" spans="1:17" ht="116.1">
      <c r="A16" s="26">
        <v>51</v>
      </c>
      <c r="B16" s="28" t="s">
        <v>112</v>
      </c>
      <c r="C16" s="26" t="s">
        <v>19</v>
      </c>
      <c r="D16" s="26" t="s">
        <v>20</v>
      </c>
      <c r="E16" s="28" t="s">
        <v>231</v>
      </c>
      <c r="F16" s="28" t="s">
        <v>22</v>
      </c>
      <c r="G16" s="28" t="s">
        <v>22</v>
      </c>
      <c r="H16" s="28" t="s">
        <v>22</v>
      </c>
      <c r="I16" s="28"/>
      <c r="J16" s="28" t="s">
        <v>22</v>
      </c>
      <c r="K16" s="26" t="s">
        <v>146</v>
      </c>
      <c r="L16" s="26" t="s">
        <v>81</v>
      </c>
      <c r="M16" s="26" t="s">
        <v>202</v>
      </c>
      <c r="N16" s="28" t="s">
        <v>224</v>
      </c>
      <c r="O16" s="26" t="s">
        <v>117</v>
      </c>
      <c r="P16" s="38" t="s">
        <v>204</v>
      </c>
      <c r="Q16" s="26" t="s">
        <v>28</v>
      </c>
    </row>
    <row r="17" spans="1:17" ht="43.5">
      <c r="A17" s="26">
        <v>52</v>
      </c>
      <c r="B17" s="27" t="s">
        <v>68</v>
      </c>
      <c r="C17" s="26" t="s">
        <v>19</v>
      </c>
      <c r="D17" s="26" t="s">
        <v>20</v>
      </c>
      <c r="E17" s="26" t="s">
        <v>232</v>
      </c>
      <c r="F17" s="26" t="s">
        <v>22</v>
      </c>
      <c r="G17" s="26" t="s">
        <v>22</v>
      </c>
      <c r="H17" s="26"/>
      <c r="I17" s="26"/>
      <c r="J17" s="26"/>
      <c r="K17" s="28" t="s">
        <v>206</v>
      </c>
      <c r="L17" s="26" t="s">
        <v>24</v>
      </c>
      <c r="M17" s="25" t="s">
        <v>202</v>
      </c>
      <c r="N17" s="28" t="s">
        <v>233</v>
      </c>
      <c r="O17" s="26" t="s">
        <v>32</v>
      </c>
      <c r="P17" s="26" t="s">
        <v>204</v>
      </c>
      <c r="Q17" s="26" t="s">
        <v>28</v>
      </c>
    </row>
    <row r="18" spans="1:17" ht="174">
      <c r="A18" s="26">
        <v>55</v>
      </c>
      <c r="B18" s="28" t="s">
        <v>112</v>
      </c>
      <c r="C18" s="26" t="s">
        <v>19</v>
      </c>
      <c r="D18" s="26" t="s">
        <v>20</v>
      </c>
      <c r="E18" s="28" t="s">
        <v>231</v>
      </c>
      <c r="F18" s="28" t="s">
        <v>22</v>
      </c>
      <c r="G18" s="28" t="s">
        <v>22</v>
      </c>
      <c r="H18" s="28" t="s">
        <v>22</v>
      </c>
      <c r="I18" s="28"/>
      <c r="J18" s="28" t="s">
        <v>22</v>
      </c>
      <c r="K18" s="26" t="s">
        <v>146</v>
      </c>
      <c r="L18" s="26" t="s">
        <v>81</v>
      </c>
      <c r="M18" s="26" t="s">
        <v>202</v>
      </c>
      <c r="N18" s="28" t="s">
        <v>234</v>
      </c>
      <c r="O18" s="26" t="s">
        <v>129</v>
      </c>
      <c r="P18" s="38" t="s">
        <v>204</v>
      </c>
      <c r="Q18" s="26" t="s">
        <v>28</v>
      </c>
    </row>
    <row r="19" spans="1:17" ht="57.95">
      <c r="A19" s="26">
        <v>59</v>
      </c>
      <c r="B19" s="28" t="s">
        <v>117</v>
      </c>
      <c r="C19" s="26" t="s">
        <v>19</v>
      </c>
      <c r="D19" s="26" t="s">
        <v>235</v>
      </c>
      <c r="E19" s="28" t="s">
        <v>236</v>
      </c>
      <c r="F19" s="28" t="s">
        <v>22</v>
      </c>
      <c r="G19" s="28"/>
      <c r="H19" s="28"/>
      <c r="I19" s="28"/>
      <c r="J19" s="28"/>
      <c r="K19" s="37">
        <v>43617</v>
      </c>
      <c r="L19" s="26" t="s">
        <v>24</v>
      </c>
      <c r="M19" s="26" t="s">
        <v>202</v>
      </c>
      <c r="N19" s="26" t="s">
        <v>237</v>
      </c>
      <c r="O19" s="26" t="s">
        <v>129</v>
      </c>
      <c r="P19" s="26" t="s">
        <v>204</v>
      </c>
      <c r="Q19" s="26" t="s">
        <v>28</v>
      </c>
    </row>
    <row r="20" spans="1:17" ht="57.95">
      <c r="A20" s="26">
        <v>60</v>
      </c>
      <c r="B20" s="28" t="s">
        <v>117</v>
      </c>
      <c r="C20" s="26" t="s">
        <v>19</v>
      </c>
      <c r="D20" s="26" t="s">
        <v>238</v>
      </c>
      <c r="E20" s="28" t="s">
        <v>239</v>
      </c>
      <c r="F20" s="28" t="s">
        <v>22</v>
      </c>
      <c r="G20" s="28"/>
      <c r="H20" s="28"/>
      <c r="I20" s="28"/>
      <c r="J20" s="28"/>
      <c r="K20" s="37">
        <v>43647</v>
      </c>
      <c r="L20" s="26" t="s">
        <v>24</v>
      </c>
      <c r="M20" s="26" t="s">
        <v>202</v>
      </c>
      <c r="N20" s="26" t="s">
        <v>237</v>
      </c>
      <c r="O20" s="26" t="s">
        <v>129</v>
      </c>
      <c r="P20" s="26" t="s">
        <v>204</v>
      </c>
      <c r="Q20" s="26" t="s">
        <v>28</v>
      </c>
    </row>
    <row r="21" spans="1:17" ht="116.1">
      <c r="A21" s="26">
        <f>ROW(A19)</f>
        <v>19</v>
      </c>
      <c r="B21" s="27" t="s">
        <v>101</v>
      </c>
      <c r="C21" s="26" t="s">
        <v>19</v>
      </c>
      <c r="D21" s="26" t="s">
        <v>221</v>
      </c>
      <c r="E21" s="26" t="s">
        <v>240</v>
      </c>
      <c r="F21" s="26" t="s">
        <v>22</v>
      </c>
      <c r="G21" s="26" t="s">
        <v>22</v>
      </c>
      <c r="H21" s="26"/>
      <c r="I21" s="26"/>
      <c r="J21" s="26"/>
      <c r="K21" s="28" t="s">
        <v>241</v>
      </c>
      <c r="L21" s="26" t="s">
        <v>81</v>
      </c>
      <c r="M21" s="25" t="s">
        <v>202</v>
      </c>
      <c r="N21" s="28" t="s">
        <v>242</v>
      </c>
      <c r="O21" s="26" t="s">
        <v>32</v>
      </c>
      <c r="P21" s="26" t="s">
        <v>204</v>
      </c>
      <c r="Q21" s="26" t="s">
        <v>28</v>
      </c>
    </row>
    <row r="22" spans="1:17" ht="87">
      <c r="A22" s="26">
        <f>ROW(A21)</f>
        <v>21</v>
      </c>
      <c r="B22" s="27" t="s">
        <v>29</v>
      </c>
      <c r="C22" s="26" t="s">
        <v>19</v>
      </c>
      <c r="D22" s="26" t="s">
        <v>20</v>
      </c>
      <c r="E22" s="26" t="s">
        <v>243</v>
      </c>
      <c r="F22" s="26"/>
      <c r="G22" s="26" t="s">
        <v>22</v>
      </c>
      <c r="H22" s="26"/>
      <c r="I22" s="26"/>
      <c r="J22" s="26"/>
      <c r="K22" s="28" t="s">
        <v>244</v>
      </c>
      <c r="L22" s="26" t="s">
        <v>81</v>
      </c>
      <c r="M22" s="25" t="s">
        <v>202</v>
      </c>
      <c r="N22" s="28" t="s">
        <v>233</v>
      </c>
      <c r="O22" s="26" t="s">
        <v>32</v>
      </c>
      <c r="P22" s="26" t="s">
        <v>204</v>
      </c>
      <c r="Q22" s="26" t="s">
        <v>28</v>
      </c>
    </row>
    <row r="23" spans="1:17" ht="57.95">
      <c r="A23" s="26">
        <f>ROW(A21)</f>
        <v>21</v>
      </c>
      <c r="B23" s="27" t="s">
        <v>101</v>
      </c>
      <c r="C23" s="26" t="s">
        <v>19</v>
      </c>
      <c r="D23" s="26" t="s">
        <v>20</v>
      </c>
      <c r="E23" s="26" t="s">
        <v>245</v>
      </c>
      <c r="F23" s="26"/>
      <c r="G23" s="26" t="s">
        <v>22</v>
      </c>
      <c r="H23" s="26" t="s">
        <v>22</v>
      </c>
      <c r="I23" s="26"/>
      <c r="J23" s="26"/>
      <c r="K23" s="28" t="s">
        <v>246</v>
      </c>
      <c r="L23" s="26" t="s">
        <v>24</v>
      </c>
      <c r="M23" s="25" t="s">
        <v>202</v>
      </c>
      <c r="N23" s="28"/>
      <c r="O23" s="26" t="s">
        <v>32</v>
      </c>
      <c r="P23" s="26" t="s">
        <v>204</v>
      </c>
      <c r="Q23" s="26" t="s">
        <v>28</v>
      </c>
    </row>
    <row r="24" spans="1:17" ht="43.5">
      <c r="A24" s="26">
        <f>ROW(A22)</f>
        <v>22</v>
      </c>
      <c r="B24" s="27" t="s">
        <v>101</v>
      </c>
      <c r="C24" s="26" t="s">
        <v>19</v>
      </c>
      <c r="D24" s="26" t="s">
        <v>20</v>
      </c>
      <c r="E24" s="26" t="s">
        <v>247</v>
      </c>
      <c r="F24" s="26"/>
      <c r="G24" s="26" t="s">
        <v>22</v>
      </c>
      <c r="H24" s="26"/>
      <c r="I24" s="26"/>
      <c r="J24" s="26"/>
      <c r="K24" s="28" t="s">
        <v>248</v>
      </c>
      <c r="L24" s="26" t="s">
        <v>24</v>
      </c>
      <c r="M24" s="25" t="s">
        <v>202</v>
      </c>
      <c r="N24" s="28"/>
      <c r="O24" s="26" t="s">
        <v>32</v>
      </c>
      <c r="P24" s="26" t="s">
        <v>204</v>
      </c>
      <c r="Q24" s="26" t="s">
        <v>28</v>
      </c>
    </row>
    <row r="25" spans="1:17" ht="43.5">
      <c r="A25" s="26">
        <f>ROW(A23)</f>
        <v>23</v>
      </c>
      <c r="B25" s="27" t="s">
        <v>32</v>
      </c>
      <c r="C25" s="26" t="s">
        <v>19</v>
      </c>
      <c r="D25" s="26" t="s">
        <v>20</v>
      </c>
      <c r="E25" s="26" t="s">
        <v>249</v>
      </c>
      <c r="F25" s="26" t="s">
        <v>22</v>
      </c>
      <c r="G25" s="26" t="s">
        <v>22</v>
      </c>
      <c r="H25" s="26"/>
      <c r="I25" s="26"/>
      <c r="J25" s="26"/>
      <c r="K25" s="28" t="s">
        <v>250</v>
      </c>
      <c r="L25" s="26" t="s">
        <v>24</v>
      </c>
      <c r="M25" s="25" t="s">
        <v>202</v>
      </c>
      <c r="N25" s="26" t="s">
        <v>212</v>
      </c>
      <c r="O25" s="26" t="s">
        <v>117</v>
      </c>
      <c r="P25" s="26" t="s">
        <v>204</v>
      </c>
      <c r="Q25" s="26" t="s">
        <v>28</v>
      </c>
    </row>
    <row r="26" spans="1:17" ht="101.45">
      <c r="A26" s="26">
        <f>ROW(A24)</f>
        <v>24</v>
      </c>
      <c r="B26" s="27" t="s">
        <v>29</v>
      </c>
      <c r="C26" s="26" t="s">
        <v>104</v>
      </c>
      <c r="D26" s="26" t="s">
        <v>105</v>
      </c>
      <c r="E26" s="26" t="s">
        <v>251</v>
      </c>
      <c r="F26" s="26"/>
      <c r="G26" s="26" t="s">
        <v>22</v>
      </c>
      <c r="H26" s="26"/>
      <c r="I26" s="26"/>
      <c r="J26" s="26"/>
      <c r="K26" s="28" t="s">
        <v>107</v>
      </c>
      <c r="L26" s="26" t="s">
        <v>81</v>
      </c>
      <c r="M26" s="25" t="s">
        <v>202</v>
      </c>
      <c r="N26" s="28" t="s">
        <v>252</v>
      </c>
      <c r="O26" s="26" t="s">
        <v>32</v>
      </c>
      <c r="P26" s="26" t="s">
        <v>204</v>
      </c>
      <c r="Q26" s="26" t="s">
        <v>28</v>
      </c>
    </row>
    <row r="27" spans="1:17" ht="57.95">
      <c r="A27" s="26" t="s">
        <v>27</v>
      </c>
      <c r="B27" s="25" t="s">
        <v>27</v>
      </c>
      <c r="C27" s="26" t="s">
        <v>19</v>
      </c>
      <c r="D27" s="25" t="s">
        <v>20</v>
      </c>
      <c r="E27" s="25" t="s">
        <v>253</v>
      </c>
      <c r="F27" s="25"/>
      <c r="G27" s="25"/>
      <c r="H27" s="25"/>
      <c r="I27" s="25"/>
      <c r="J27" s="25"/>
      <c r="K27" s="39" t="s">
        <v>254</v>
      </c>
      <c r="L27" s="25"/>
      <c r="M27" s="26"/>
      <c r="N27" s="25"/>
      <c r="O27" s="25" t="s">
        <v>255</v>
      </c>
      <c r="P27" s="25" t="s">
        <v>256</v>
      </c>
      <c r="Q27" s="26" t="s">
        <v>28</v>
      </c>
    </row>
    <row r="28" spans="1:17" ht="43.5">
      <c r="A28" s="26" t="s">
        <v>27</v>
      </c>
      <c r="B28" s="25" t="s">
        <v>27</v>
      </c>
      <c r="C28" s="26" t="s">
        <v>19</v>
      </c>
      <c r="D28" s="26" t="s">
        <v>20</v>
      </c>
      <c r="E28" s="26" t="s">
        <v>257</v>
      </c>
      <c r="F28" s="26"/>
      <c r="G28" s="26"/>
      <c r="H28" s="26"/>
      <c r="I28" s="26"/>
      <c r="J28" s="26"/>
      <c r="K28" s="28" t="s">
        <v>258</v>
      </c>
      <c r="L28" s="26"/>
      <c r="M28" s="26"/>
      <c r="N28" s="26"/>
      <c r="O28" s="26" t="s">
        <v>259</v>
      </c>
      <c r="P28" s="26" t="s">
        <v>256</v>
      </c>
      <c r="Q28" s="26" t="s">
        <v>28</v>
      </c>
    </row>
    <row r="29" spans="1:17" ht="43.5">
      <c r="A29" s="26" t="s">
        <v>27</v>
      </c>
      <c r="B29" s="25" t="s">
        <v>27</v>
      </c>
      <c r="C29" s="26" t="s">
        <v>19</v>
      </c>
      <c r="D29" s="26" t="s">
        <v>20</v>
      </c>
      <c r="E29" s="26" t="s">
        <v>260</v>
      </c>
      <c r="F29" s="26"/>
      <c r="G29" s="26"/>
      <c r="H29" s="26"/>
      <c r="I29" s="26"/>
      <c r="J29" s="26"/>
      <c r="K29" s="28" t="s">
        <v>261</v>
      </c>
      <c r="L29" s="26"/>
      <c r="M29" s="26"/>
      <c r="N29" s="26"/>
      <c r="O29" s="26" t="s">
        <v>262</v>
      </c>
      <c r="P29" s="26" t="s">
        <v>256</v>
      </c>
      <c r="Q29" s="26" t="s">
        <v>28</v>
      </c>
    </row>
    <row r="30" spans="1:17" ht="57.95">
      <c r="A30" s="26" t="s">
        <v>27</v>
      </c>
      <c r="B30" s="25" t="s">
        <v>27</v>
      </c>
      <c r="C30" s="26" t="s">
        <v>19</v>
      </c>
      <c r="D30" s="28" t="s">
        <v>20</v>
      </c>
      <c r="E30" s="28" t="s">
        <v>263</v>
      </c>
      <c r="F30" s="28"/>
      <c r="G30" s="28"/>
      <c r="H30" s="28"/>
      <c r="I30" s="28"/>
      <c r="J30" s="28"/>
      <c r="K30" s="28" t="s">
        <v>264</v>
      </c>
      <c r="L30" s="28"/>
      <c r="M30" s="28"/>
      <c r="N30" s="28"/>
      <c r="O30" s="28" t="s">
        <v>265</v>
      </c>
      <c r="P30" s="28" t="s">
        <v>256</v>
      </c>
      <c r="Q30" s="26" t="s">
        <v>28</v>
      </c>
    </row>
    <row r="31" spans="1:17" ht="57.95">
      <c r="A31" s="26" t="s">
        <v>27</v>
      </c>
      <c r="B31" s="25" t="s">
        <v>27</v>
      </c>
      <c r="C31" s="26" t="s">
        <v>19</v>
      </c>
      <c r="D31" s="28" t="s">
        <v>20</v>
      </c>
      <c r="E31" s="28" t="s">
        <v>266</v>
      </c>
      <c r="F31" s="28"/>
      <c r="G31" s="28"/>
      <c r="H31" s="28"/>
      <c r="I31" s="28"/>
      <c r="J31" s="28"/>
      <c r="K31" s="28" t="s">
        <v>264</v>
      </c>
      <c r="L31" s="28"/>
      <c r="M31" s="28"/>
      <c r="N31" s="28"/>
      <c r="O31" s="28" t="s">
        <v>265</v>
      </c>
      <c r="P31" s="28" t="s">
        <v>256</v>
      </c>
      <c r="Q31" s="26" t="s">
        <v>28</v>
      </c>
    </row>
    <row r="32" spans="1:17" ht="43.5">
      <c r="A32" s="26" t="s">
        <v>27</v>
      </c>
      <c r="B32" s="25" t="s">
        <v>27</v>
      </c>
      <c r="C32" s="26" t="s">
        <v>19</v>
      </c>
      <c r="D32" s="26" t="s">
        <v>20</v>
      </c>
      <c r="E32" s="26" t="s">
        <v>267</v>
      </c>
      <c r="F32" s="26"/>
      <c r="G32" s="26"/>
      <c r="H32" s="26"/>
      <c r="I32" s="26"/>
      <c r="J32" s="26"/>
      <c r="K32" s="28" t="s">
        <v>268</v>
      </c>
      <c r="L32" s="26"/>
      <c r="M32" s="26"/>
      <c r="N32" s="26"/>
      <c r="O32" s="26" t="s">
        <v>259</v>
      </c>
      <c r="P32" s="26" t="s">
        <v>256</v>
      </c>
      <c r="Q32" s="26" t="s">
        <v>28</v>
      </c>
    </row>
    <row r="33" spans="1:17" ht="57.95">
      <c r="A33" s="26" t="s">
        <v>27</v>
      </c>
      <c r="B33" s="25" t="s">
        <v>27</v>
      </c>
      <c r="C33" s="26" t="s">
        <v>39</v>
      </c>
      <c r="D33" s="28" t="s">
        <v>269</v>
      </c>
      <c r="E33" s="26" t="s">
        <v>270</v>
      </c>
      <c r="F33" s="26"/>
      <c r="G33" s="26"/>
      <c r="H33" s="26"/>
      <c r="I33" s="26"/>
      <c r="J33" s="26"/>
      <c r="K33" s="28" t="s">
        <v>271</v>
      </c>
      <c r="L33" s="26"/>
      <c r="M33" s="26"/>
      <c r="N33" s="26"/>
      <c r="O33" s="26" t="s">
        <v>272</v>
      </c>
      <c r="P33" s="26" t="s">
        <v>256</v>
      </c>
      <c r="Q33" s="26" t="s">
        <v>28</v>
      </c>
    </row>
    <row r="34" spans="1:17" ht="57.95">
      <c r="A34" s="26" t="s">
        <v>27</v>
      </c>
      <c r="B34" s="25" t="s">
        <v>27</v>
      </c>
      <c r="C34" s="26" t="s">
        <v>39</v>
      </c>
      <c r="D34" s="28" t="s">
        <v>269</v>
      </c>
      <c r="E34" s="26" t="s">
        <v>273</v>
      </c>
      <c r="F34" s="26"/>
      <c r="G34" s="26"/>
      <c r="H34" s="26"/>
      <c r="I34" s="26"/>
      <c r="J34" s="26"/>
      <c r="K34" s="28" t="s">
        <v>274</v>
      </c>
      <c r="L34" s="26"/>
      <c r="M34" s="26"/>
      <c r="N34" s="26"/>
      <c r="O34" s="26" t="s">
        <v>272</v>
      </c>
      <c r="P34" s="26" t="s">
        <v>256</v>
      </c>
      <c r="Q34" s="26" t="s">
        <v>28</v>
      </c>
    </row>
    <row r="35" spans="1:17" ht="87">
      <c r="A35" s="26" t="s">
        <v>27</v>
      </c>
      <c r="B35" s="25" t="s">
        <v>27</v>
      </c>
      <c r="C35" s="26" t="s">
        <v>39</v>
      </c>
      <c r="D35" s="26" t="s">
        <v>33</v>
      </c>
      <c r="E35" s="26" t="s">
        <v>275</v>
      </c>
      <c r="F35" s="26"/>
      <c r="G35" s="26"/>
      <c r="H35" s="26"/>
      <c r="I35" s="26"/>
      <c r="J35" s="26"/>
      <c r="K35" s="28" t="s">
        <v>276</v>
      </c>
      <c r="L35" s="26"/>
      <c r="M35" s="26"/>
      <c r="N35" s="26"/>
      <c r="O35" s="26" t="s">
        <v>262</v>
      </c>
      <c r="P35" s="26" t="s">
        <v>256</v>
      </c>
      <c r="Q35" s="26" t="s">
        <v>28</v>
      </c>
    </row>
    <row r="36" spans="1:17" ht="29.1">
      <c r="A36" s="26" t="s">
        <v>27</v>
      </c>
      <c r="B36" s="25" t="s">
        <v>27</v>
      </c>
      <c r="C36" s="26" t="s">
        <v>39</v>
      </c>
      <c r="D36" s="28" t="s">
        <v>277</v>
      </c>
      <c r="E36" s="28" t="s">
        <v>278</v>
      </c>
      <c r="F36" s="28"/>
      <c r="G36" s="28"/>
      <c r="H36" s="28"/>
      <c r="I36" s="28"/>
      <c r="J36" s="28"/>
      <c r="K36" s="28" t="s">
        <v>42</v>
      </c>
      <c r="L36" s="28"/>
      <c r="M36" s="28"/>
      <c r="N36" s="28"/>
      <c r="O36" s="28" t="s">
        <v>265</v>
      </c>
      <c r="P36" s="28" t="s">
        <v>256</v>
      </c>
      <c r="Q36" s="26" t="s">
        <v>28</v>
      </c>
    </row>
    <row r="37" spans="1:17" ht="29.1">
      <c r="A37" s="26" t="s">
        <v>27</v>
      </c>
      <c r="B37" s="25" t="s">
        <v>27</v>
      </c>
      <c r="C37" s="26" t="s">
        <v>39</v>
      </c>
      <c r="D37" s="26" t="s">
        <v>20</v>
      </c>
      <c r="E37" s="26" t="s">
        <v>279</v>
      </c>
      <c r="F37" s="26"/>
      <c r="G37" s="26"/>
      <c r="H37" s="26"/>
      <c r="I37" s="26"/>
      <c r="J37" s="26"/>
      <c r="K37" s="28" t="s">
        <v>280</v>
      </c>
      <c r="L37" s="26"/>
      <c r="M37" s="26"/>
      <c r="N37" s="26"/>
      <c r="O37" s="26" t="s">
        <v>281</v>
      </c>
      <c r="P37" s="26" t="s">
        <v>256</v>
      </c>
      <c r="Q37" s="26" t="s">
        <v>28</v>
      </c>
    </row>
    <row r="38" spans="1:17" ht="72.599999999999994">
      <c r="A38" s="26" t="s">
        <v>27</v>
      </c>
      <c r="B38" s="25" t="s">
        <v>27</v>
      </c>
      <c r="C38" s="26" t="s">
        <v>39</v>
      </c>
      <c r="D38" s="26" t="s">
        <v>282</v>
      </c>
      <c r="E38" s="26" t="s">
        <v>283</v>
      </c>
      <c r="F38" s="26"/>
      <c r="G38" s="26"/>
      <c r="H38" s="26"/>
      <c r="I38" s="26"/>
      <c r="J38" s="26"/>
      <c r="K38" s="28" t="s">
        <v>284</v>
      </c>
      <c r="L38" s="26"/>
      <c r="M38" s="26"/>
      <c r="N38" s="26"/>
      <c r="O38" s="26" t="s">
        <v>285</v>
      </c>
      <c r="P38" s="26" t="s">
        <v>256</v>
      </c>
      <c r="Q38" s="26" t="s">
        <v>28</v>
      </c>
    </row>
    <row r="39" spans="1:17" ht="72.599999999999994">
      <c r="A39" s="26" t="s">
        <v>27</v>
      </c>
      <c r="B39" s="25" t="s">
        <v>27</v>
      </c>
      <c r="C39" s="26" t="s">
        <v>19</v>
      </c>
      <c r="D39" s="26" t="s">
        <v>286</v>
      </c>
      <c r="E39" s="40" t="s">
        <v>287</v>
      </c>
      <c r="F39" s="26"/>
      <c r="G39" s="26"/>
      <c r="H39" s="26"/>
      <c r="I39" s="26"/>
      <c r="J39" s="26"/>
      <c r="K39" s="28" t="s">
        <v>141</v>
      </c>
      <c r="L39" s="26"/>
      <c r="M39" s="26"/>
      <c r="N39" s="26"/>
      <c r="O39" s="26" t="s">
        <v>272</v>
      </c>
      <c r="P39" s="26" t="s">
        <v>256</v>
      </c>
      <c r="Q39" s="26" t="s">
        <v>28</v>
      </c>
    </row>
    <row r="40" spans="1:17" ht="57.95">
      <c r="A40" s="26" t="s">
        <v>27</v>
      </c>
      <c r="B40" s="25" t="s">
        <v>27</v>
      </c>
      <c r="C40" s="26" t="s">
        <v>19</v>
      </c>
      <c r="D40" s="26" t="s">
        <v>288</v>
      </c>
      <c r="E40" s="26" t="s">
        <v>289</v>
      </c>
      <c r="F40" s="26"/>
      <c r="G40" s="26"/>
      <c r="H40" s="26"/>
      <c r="I40" s="26"/>
      <c r="J40" s="26"/>
      <c r="K40" s="28" t="s">
        <v>290</v>
      </c>
      <c r="L40" s="26"/>
      <c r="M40" s="26"/>
      <c r="N40" s="26"/>
      <c r="O40" s="26" t="s">
        <v>262</v>
      </c>
      <c r="P40" s="26" t="s">
        <v>256</v>
      </c>
      <c r="Q40" s="26" t="s">
        <v>28</v>
      </c>
    </row>
    <row r="41" spans="1:17" ht="43.5">
      <c r="A41" s="26" t="s">
        <v>27</v>
      </c>
      <c r="B41" s="25" t="s">
        <v>27</v>
      </c>
      <c r="C41" s="26" t="s">
        <v>19</v>
      </c>
      <c r="D41" s="26" t="s">
        <v>291</v>
      </c>
      <c r="E41" s="26" t="s">
        <v>292</v>
      </c>
      <c r="F41" s="26"/>
      <c r="G41" s="26"/>
      <c r="H41" s="26"/>
      <c r="I41" s="26"/>
      <c r="J41" s="26"/>
      <c r="K41" s="28" t="s">
        <v>293</v>
      </c>
      <c r="L41" s="26"/>
      <c r="M41" s="26"/>
      <c r="N41" s="26"/>
      <c r="O41" s="26" t="s">
        <v>262</v>
      </c>
      <c r="P41" s="26" t="s">
        <v>256</v>
      </c>
      <c r="Q41" s="26" t="s">
        <v>28</v>
      </c>
    </row>
    <row r="42" spans="1:17" ht="43.5">
      <c r="A42" s="26" t="s">
        <v>27</v>
      </c>
      <c r="B42" s="25" t="s">
        <v>27</v>
      </c>
      <c r="C42" s="26" t="s">
        <v>19</v>
      </c>
      <c r="D42" s="28" t="s">
        <v>20</v>
      </c>
      <c r="E42" s="26" t="s">
        <v>294</v>
      </c>
      <c r="F42" s="26"/>
      <c r="G42" s="26"/>
      <c r="H42" s="26"/>
      <c r="I42" s="26"/>
      <c r="J42" s="26"/>
      <c r="K42" s="28" t="s">
        <v>295</v>
      </c>
      <c r="L42" s="28"/>
      <c r="M42" s="28"/>
      <c r="N42" s="28"/>
      <c r="O42" s="28" t="s">
        <v>265</v>
      </c>
      <c r="P42" s="28" t="s">
        <v>256</v>
      </c>
      <c r="Q42" s="26" t="s">
        <v>28</v>
      </c>
    </row>
    <row r="43" spans="1:17" ht="57.95">
      <c r="A43" s="26" t="s">
        <v>27</v>
      </c>
      <c r="B43" s="25" t="s">
        <v>27</v>
      </c>
      <c r="C43" s="26" t="s">
        <v>19</v>
      </c>
      <c r="D43" s="26" t="s">
        <v>296</v>
      </c>
      <c r="E43" s="26" t="s">
        <v>297</v>
      </c>
      <c r="F43" s="26"/>
      <c r="G43" s="26"/>
      <c r="H43" s="26"/>
      <c r="I43" s="26"/>
      <c r="J43" s="26"/>
      <c r="K43" s="28" t="s">
        <v>47</v>
      </c>
      <c r="L43" s="26"/>
      <c r="M43" s="26"/>
      <c r="N43" s="26"/>
      <c r="O43" s="26" t="s">
        <v>298</v>
      </c>
      <c r="P43" s="26" t="s">
        <v>256</v>
      </c>
      <c r="Q43" s="26" t="s">
        <v>28</v>
      </c>
    </row>
    <row r="44" spans="1:17" ht="72.599999999999994">
      <c r="A44" s="26" t="s">
        <v>27</v>
      </c>
      <c r="B44" s="25" t="s">
        <v>27</v>
      </c>
      <c r="C44" s="26" t="s">
        <v>19</v>
      </c>
      <c r="D44" s="26" t="s">
        <v>286</v>
      </c>
      <c r="E44" s="26" t="s">
        <v>299</v>
      </c>
      <c r="F44" s="26"/>
      <c r="G44" s="26"/>
      <c r="H44" s="26"/>
      <c r="I44" s="26"/>
      <c r="J44" s="26"/>
      <c r="K44" s="28" t="s">
        <v>141</v>
      </c>
      <c r="L44" s="26"/>
      <c r="M44" s="26"/>
      <c r="N44" s="26"/>
      <c r="O44" s="26" t="s">
        <v>272</v>
      </c>
      <c r="P44" s="26" t="s">
        <v>256</v>
      </c>
      <c r="Q44" s="26" t="s">
        <v>28</v>
      </c>
    </row>
    <row r="45" spans="1:17" ht="43.5">
      <c r="A45" s="26" t="s">
        <v>27</v>
      </c>
      <c r="B45" s="25" t="s">
        <v>27</v>
      </c>
      <c r="C45" s="26" t="s">
        <v>19</v>
      </c>
      <c r="D45" s="26" t="s">
        <v>291</v>
      </c>
      <c r="E45" s="26" t="s">
        <v>300</v>
      </c>
      <c r="F45" s="26"/>
      <c r="G45" s="26"/>
      <c r="H45" s="26"/>
      <c r="I45" s="26"/>
      <c r="J45" s="26"/>
      <c r="K45" s="28" t="s">
        <v>293</v>
      </c>
      <c r="L45" s="26"/>
      <c r="M45" s="26"/>
      <c r="N45" s="26"/>
      <c r="O45" s="26" t="s">
        <v>262</v>
      </c>
      <c r="P45" s="26" t="s">
        <v>256</v>
      </c>
      <c r="Q45" s="26" t="s">
        <v>28</v>
      </c>
    </row>
    <row r="46" spans="1:17" ht="57.95">
      <c r="A46" s="26" t="s">
        <v>27</v>
      </c>
      <c r="B46" s="25" t="s">
        <v>27</v>
      </c>
      <c r="C46" s="26" t="s">
        <v>19</v>
      </c>
      <c r="D46" s="26" t="s">
        <v>288</v>
      </c>
      <c r="E46" s="26" t="s">
        <v>301</v>
      </c>
      <c r="F46" s="26"/>
      <c r="G46" s="26"/>
      <c r="H46" s="26"/>
      <c r="I46" s="26"/>
      <c r="J46" s="26"/>
      <c r="K46" s="28" t="s">
        <v>290</v>
      </c>
      <c r="L46" s="26"/>
      <c r="M46" s="26"/>
      <c r="N46" s="26"/>
      <c r="O46" s="26" t="s">
        <v>262</v>
      </c>
      <c r="P46" s="26" t="s">
        <v>256</v>
      </c>
      <c r="Q46" s="26" t="s">
        <v>28</v>
      </c>
    </row>
    <row r="47" spans="1:17" ht="57.95">
      <c r="A47" s="26" t="s">
        <v>27</v>
      </c>
      <c r="B47" s="25" t="s">
        <v>27</v>
      </c>
      <c r="C47" s="26" t="s">
        <v>19</v>
      </c>
      <c r="D47" s="26" t="s">
        <v>296</v>
      </c>
      <c r="E47" s="26" t="s">
        <v>302</v>
      </c>
      <c r="F47" s="26"/>
      <c r="G47" s="26"/>
      <c r="H47" s="26"/>
      <c r="I47" s="26"/>
      <c r="J47" s="26"/>
      <c r="K47" s="28" t="s">
        <v>47</v>
      </c>
      <c r="L47" s="26"/>
      <c r="M47" s="26"/>
      <c r="N47" s="26"/>
      <c r="O47" s="26" t="s">
        <v>298</v>
      </c>
      <c r="P47" s="26" t="s">
        <v>256</v>
      </c>
      <c r="Q47" s="26" t="s">
        <v>28</v>
      </c>
    </row>
    <row r="48" spans="1:17" ht="72.599999999999994">
      <c r="A48" s="26" t="s">
        <v>27</v>
      </c>
      <c r="B48" s="25" t="s">
        <v>27</v>
      </c>
      <c r="C48" s="26" t="s">
        <v>19</v>
      </c>
      <c r="D48" s="26" t="s">
        <v>33</v>
      </c>
      <c r="E48" s="26" t="s">
        <v>303</v>
      </c>
      <c r="F48" s="26"/>
      <c r="G48" s="26"/>
      <c r="H48" s="26"/>
      <c r="I48" s="26"/>
      <c r="J48" s="26"/>
      <c r="K48" s="28" t="s">
        <v>61</v>
      </c>
      <c r="L48" s="26"/>
      <c r="M48" s="26"/>
      <c r="N48" s="26"/>
      <c r="O48" s="26" t="s">
        <v>259</v>
      </c>
      <c r="P48" s="26" t="s">
        <v>256</v>
      </c>
      <c r="Q48" s="26" t="s">
        <v>28</v>
      </c>
    </row>
    <row r="49" spans="1:17" ht="72.599999999999994">
      <c r="A49" s="26" t="s">
        <v>27</v>
      </c>
      <c r="B49" s="25" t="s">
        <v>27</v>
      </c>
      <c r="C49" s="26" t="s">
        <v>19</v>
      </c>
      <c r="D49" s="26" t="s">
        <v>113</v>
      </c>
      <c r="E49" s="26" t="s">
        <v>304</v>
      </c>
      <c r="F49" s="26"/>
      <c r="G49" s="26"/>
      <c r="H49" s="26"/>
      <c r="I49" s="26"/>
      <c r="J49" s="26"/>
      <c r="K49" s="28" t="s">
        <v>305</v>
      </c>
      <c r="L49" s="41"/>
      <c r="M49" s="41"/>
      <c r="N49" s="41"/>
      <c r="O49" s="26" t="s">
        <v>101</v>
      </c>
      <c r="P49" s="26" t="s">
        <v>204</v>
      </c>
      <c r="Q49" s="26" t="s">
        <v>28</v>
      </c>
    </row>
    <row r="50" spans="1:17" ht="43.5">
      <c r="A50" s="26" t="s">
        <v>27</v>
      </c>
      <c r="B50" s="25" t="s">
        <v>27</v>
      </c>
      <c r="C50" s="26" t="s">
        <v>19</v>
      </c>
      <c r="D50" s="28" t="s">
        <v>20</v>
      </c>
      <c r="E50" s="26" t="s">
        <v>306</v>
      </c>
      <c r="F50" s="26"/>
      <c r="G50" s="26"/>
      <c r="H50" s="26"/>
      <c r="I50" s="26"/>
      <c r="J50" s="26"/>
      <c r="K50" s="28" t="s">
        <v>307</v>
      </c>
      <c r="L50" s="28"/>
      <c r="M50" s="28"/>
      <c r="N50" s="28"/>
      <c r="O50" s="28" t="s">
        <v>308</v>
      </c>
      <c r="P50" s="28" t="s">
        <v>256</v>
      </c>
      <c r="Q50" s="26" t="s">
        <v>28</v>
      </c>
    </row>
    <row r="51" spans="1:17" ht="130.5">
      <c r="A51" s="26" t="s">
        <v>27</v>
      </c>
      <c r="B51" s="25" t="s">
        <v>27</v>
      </c>
      <c r="C51" s="26" t="s">
        <v>19</v>
      </c>
      <c r="D51" s="26" t="s">
        <v>309</v>
      </c>
      <c r="E51" s="26" t="s">
        <v>310</v>
      </c>
      <c r="F51" s="26"/>
      <c r="G51" s="26"/>
      <c r="H51" s="26"/>
      <c r="I51" s="26"/>
      <c r="J51" s="26"/>
      <c r="K51" s="28" t="s">
        <v>311</v>
      </c>
      <c r="L51" s="26"/>
      <c r="M51" s="26"/>
      <c r="N51" s="26"/>
      <c r="O51" s="26" t="s">
        <v>272</v>
      </c>
      <c r="P51" s="26" t="s">
        <v>256</v>
      </c>
      <c r="Q51" s="26" t="s">
        <v>28</v>
      </c>
    </row>
    <row r="52" spans="1:17" ht="87">
      <c r="A52" s="26" t="s">
        <v>27</v>
      </c>
      <c r="B52" s="25" t="s">
        <v>27</v>
      </c>
      <c r="C52" s="26" t="s">
        <v>19</v>
      </c>
      <c r="D52" s="26" t="s">
        <v>312</v>
      </c>
      <c r="E52" s="26" t="s">
        <v>313</v>
      </c>
      <c r="F52" s="26"/>
      <c r="G52" s="26"/>
      <c r="H52" s="26"/>
      <c r="I52" s="26"/>
      <c r="J52" s="26"/>
      <c r="K52" s="28" t="s">
        <v>268</v>
      </c>
      <c r="L52" s="26"/>
      <c r="M52" s="26"/>
      <c r="N52" s="26"/>
      <c r="O52" s="26" t="s">
        <v>259</v>
      </c>
      <c r="P52" s="26" t="s">
        <v>256</v>
      </c>
      <c r="Q52" s="26" t="s">
        <v>63</v>
      </c>
    </row>
    <row r="53" spans="1:17" ht="43.5">
      <c r="A53" s="26" t="s">
        <v>27</v>
      </c>
      <c r="B53" s="25" t="s">
        <v>27</v>
      </c>
      <c r="C53" s="26" t="s">
        <v>19</v>
      </c>
      <c r="D53" s="26" t="s">
        <v>314</v>
      </c>
      <c r="E53" s="26" t="s">
        <v>315</v>
      </c>
      <c r="F53" s="26"/>
      <c r="G53" s="26"/>
      <c r="H53" s="26"/>
      <c r="I53" s="26"/>
      <c r="J53" s="26"/>
      <c r="K53" s="28" t="s">
        <v>61</v>
      </c>
      <c r="L53" s="26"/>
      <c r="M53" s="26"/>
      <c r="N53" s="26"/>
      <c r="O53" s="26" t="s">
        <v>259</v>
      </c>
      <c r="P53" s="26" t="s">
        <v>256</v>
      </c>
      <c r="Q53" s="26" t="s">
        <v>28</v>
      </c>
    </row>
    <row r="54" spans="1:17" ht="72.599999999999994">
      <c r="A54" s="26" t="s">
        <v>27</v>
      </c>
      <c r="B54" s="25" t="s">
        <v>27</v>
      </c>
      <c r="C54" s="26" t="s">
        <v>19</v>
      </c>
      <c r="D54" s="26" t="s">
        <v>20</v>
      </c>
      <c r="E54" s="26" t="s">
        <v>316</v>
      </c>
      <c r="F54" s="26"/>
      <c r="G54" s="26"/>
      <c r="H54" s="26"/>
      <c r="I54" s="26"/>
      <c r="J54" s="26"/>
      <c r="K54" s="28" t="s">
        <v>35</v>
      </c>
      <c r="L54" s="26"/>
      <c r="M54" s="26"/>
      <c r="N54" s="26"/>
      <c r="O54" s="26" t="s">
        <v>281</v>
      </c>
      <c r="P54" s="26" t="s">
        <v>256</v>
      </c>
      <c r="Q54" s="26" t="s">
        <v>28</v>
      </c>
    </row>
    <row r="55" spans="1:17" ht="57.95">
      <c r="A55" s="26" t="s">
        <v>27</v>
      </c>
      <c r="B55" s="25" t="s">
        <v>27</v>
      </c>
      <c r="C55" s="26" t="s">
        <v>19</v>
      </c>
      <c r="D55" s="26" t="s">
        <v>291</v>
      </c>
      <c r="E55" s="26" t="s">
        <v>317</v>
      </c>
      <c r="F55" s="26"/>
      <c r="G55" s="26"/>
      <c r="H55" s="26"/>
      <c r="I55" s="26"/>
      <c r="J55" s="26"/>
      <c r="K55" s="28" t="s">
        <v>318</v>
      </c>
      <c r="L55" s="26"/>
      <c r="M55" s="26"/>
      <c r="N55" s="26"/>
      <c r="O55" s="26" t="s">
        <v>262</v>
      </c>
      <c r="P55" s="26" t="s">
        <v>256</v>
      </c>
      <c r="Q55" s="26" t="s">
        <v>28</v>
      </c>
    </row>
    <row r="56" spans="1:17" ht="57.95">
      <c r="A56" s="26" t="s">
        <v>27</v>
      </c>
      <c r="B56" s="25" t="s">
        <v>27</v>
      </c>
      <c r="C56" s="26" t="s">
        <v>19</v>
      </c>
      <c r="D56" s="26" t="s">
        <v>319</v>
      </c>
      <c r="E56" s="26" t="s">
        <v>320</v>
      </c>
      <c r="F56" s="26"/>
      <c r="G56" s="26"/>
      <c r="H56" s="26"/>
      <c r="I56" s="26"/>
      <c r="J56" s="26"/>
      <c r="K56" s="28" t="s">
        <v>307</v>
      </c>
      <c r="L56" s="26"/>
      <c r="M56" s="26"/>
      <c r="N56" s="26"/>
      <c r="O56" s="26" t="s">
        <v>308</v>
      </c>
      <c r="P56" s="26" t="s">
        <v>256</v>
      </c>
      <c r="Q56" s="26" t="s">
        <v>28</v>
      </c>
    </row>
    <row r="57" spans="1:17" ht="43.5">
      <c r="A57" s="26" t="s">
        <v>27</v>
      </c>
      <c r="B57" s="25" t="s">
        <v>27</v>
      </c>
      <c r="C57" s="26" t="s">
        <v>19</v>
      </c>
      <c r="D57" s="26" t="s">
        <v>321</v>
      </c>
      <c r="E57" s="26" t="s">
        <v>322</v>
      </c>
      <c r="F57" s="26"/>
      <c r="G57" s="26"/>
      <c r="H57" s="26"/>
      <c r="I57" s="26"/>
      <c r="J57" s="26"/>
      <c r="K57" s="28" t="s">
        <v>268</v>
      </c>
      <c r="L57" s="26"/>
      <c r="M57" s="26"/>
      <c r="N57" s="26"/>
      <c r="O57" s="26" t="s">
        <v>272</v>
      </c>
      <c r="P57" s="26" t="s">
        <v>256</v>
      </c>
      <c r="Q57" s="26" t="s">
        <v>28</v>
      </c>
    </row>
    <row r="58" spans="1:17" ht="87">
      <c r="A58" s="26" t="s">
        <v>27</v>
      </c>
      <c r="B58" s="25" t="s">
        <v>27</v>
      </c>
      <c r="C58" s="26" t="s">
        <v>19</v>
      </c>
      <c r="D58" s="26" t="s">
        <v>323</v>
      </c>
      <c r="E58" s="26" t="s">
        <v>324</v>
      </c>
      <c r="F58" s="26"/>
      <c r="G58" s="26"/>
      <c r="H58" s="26"/>
      <c r="I58" s="26"/>
      <c r="J58" s="26"/>
      <c r="K58" s="28" t="s">
        <v>325</v>
      </c>
      <c r="L58" s="26"/>
      <c r="M58" s="26"/>
      <c r="N58" s="26"/>
      <c r="O58" s="26" t="s">
        <v>259</v>
      </c>
      <c r="P58" s="26" t="s">
        <v>256</v>
      </c>
      <c r="Q58" s="26" t="s">
        <v>28</v>
      </c>
    </row>
    <row r="59" spans="1:17" ht="57.95">
      <c r="A59" s="26" t="s">
        <v>27</v>
      </c>
      <c r="B59" s="25" t="s">
        <v>27</v>
      </c>
      <c r="C59" s="26" t="s">
        <v>19</v>
      </c>
      <c r="D59" s="26" t="s">
        <v>326</v>
      </c>
      <c r="E59" s="26" t="s">
        <v>327</v>
      </c>
      <c r="F59" s="26"/>
      <c r="G59" s="26"/>
      <c r="H59" s="26"/>
      <c r="I59" s="26"/>
      <c r="J59" s="26"/>
      <c r="K59" s="28" t="s">
        <v>328</v>
      </c>
      <c r="L59" s="28"/>
      <c r="M59" s="28"/>
      <c r="N59" s="28"/>
      <c r="O59" s="28" t="s">
        <v>308</v>
      </c>
      <c r="P59" s="28" t="s">
        <v>256</v>
      </c>
      <c r="Q59" s="26" t="s">
        <v>28</v>
      </c>
    </row>
    <row r="60" spans="1:17" ht="57.95">
      <c r="A60" s="26" t="s">
        <v>27</v>
      </c>
      <c r="B60" s="25" t="s">
        <v>27</v>
      </c>
      <c r="C60" s="26" t="s">
        <v>19</v>
      </c>
      <c r="D60" s="26" t="s">
        <v>326</v>
      </c>
      <c r="E60" s="26" t="s">
        <v>329</v>
      </c>
      <c r="F60" s="26"/>
      <c r="G60" s="26"/>
      <c r="H60" s="26"/>
      <c r="I60" s="26"/>
      <c r="J60" s="26"/>
      <c r="K60" s="28" t="s">
        <v>328</v>
      </c>
      <c r="L60" s="28"/>
      <c r="M60" s="28"/>
      <c r="N60" s="28"/>
      <c r="O60" s="28" t="s">
        <v>308</v>
      </c>
      <c r="P60" s="28" t="s">
        <v>256</v>
      </c>
      <c r="Q60" s="26" t="s">
        <v>28</v>
      </c>
    </row>
    <row r="61" spans="1:17" ht="43.5">
      <c r="A61" s="26" t="s">
        <v>27</v>
      </c>
      <c r="B61" s="25" t="s">
        <v>27</v>
      </c>
      <c r="C61" s="26" t="s">
        <v>19</v>
      </c>
      <c r="D61" s="26" t="s">
        <v>330</v>
      </c>
      <c r="E61" s="26" t="s">
        <v>331</v>
      </c>
      <c r="F61" s="26"/>
      <c r="G61" s="26"/>
      <c r="H61" s="26"/>
      <c r="I61" s="26"/>
      <c r="J61" s="26"/>
      <c r="K61" s="28" t="s">
        <v>332</v>
      </c>
      <c r="L61" s="28"/>
      <c r="M61" s="28"/>
      <c r="N61" s="28"/>
      <c r="O61" s="28" t="s">
        <v>265</v>
      </c>
      <c r="P61" s="28" t="s">
        <v>256</v>
      </c>
      <c r="Q61" s="26" t="s">
        <v>28</v>
      </c>
    </row>
    <row r="62" spans="1:17" ht="87">
      <c r="A62" s="26" t="s">
        <v>27</v>
      </c>
      <c r="B62" s="25" t="s">
        <v>27</v>
      </c>
      <c r="C62" s="26" t="s">
        <v>19</v>
      </c>
      <c r="D62" s="26" t="s">
        <v>33</v>
      </c>
      <c r="E62" s="26" t="s">
        <v>333</v>
      </c>
      <c r="F62" s="26"/>
      <c r="G62" s="26"/>
      <c r="H62" s="26"/>
      <c r="I62" s="26"/>
      <c r="J62" s="26"/>
      <c r="K62" s="28" t="s">
        <v>96</v>
      </c>
      <c r="L62" s="26"/>
      <c r="M62" s="26"/>
      <c r="N62" s="26"/>
      <c r="O62" s="26" t="s">
        <v>262</v>
      </c>
      <c r="P62" s="26" t="s">
        <v>256</v>
      </c>
      <c r="Q62" s="26" t="s">
        <v>28</v>
      </c>
    </row>
    <row r="63" spans="1:17" ht="72.599999999999994">
      <c r="A63" s="26" t="s">
        <v>27</v>
      </c>
      <c r="B63" s="25" t="s">
        <v>27</v>
      </c>
      <c r="C63" s="26" t="s">
        <v>19</v>
      </c>
      <c r="D63" s="26" t="s">
        <v>334</v>
      </c>
      <c r="E63" s="26" t="s">
        <v>335</v>
      </c>
      <c r="F63" s="26"/>
      <c r="G63" s="26"/>
      <c r="H63" s="26"/>
      <c r="I63" s="26"/>
      <c r="J63" s="26"/>
      <c r="K63" s="28" t="s">
        <v>336</v>
      </c>
      <c r="L63" s="26"/>
      <c r="M63" s="26"/>
      <c r="N63" s="26"/>
      <c r="O63" s="26" t="s">
        <v>308</v>
      </c>
      <c r="P63" s="26" t="s">
        <v>256</v>
      </c>
      <c r="Q63" s="26" t="s">
        <v>28</v>
      </c>
    </row>
    <row r="64" spans="1:17" ht="87">
      <c r="A64" s="26" t="s">
        <v>27</v>
      </c>
      <c r="B64" s="25" t="s">
        <v>27</v>
      </c>
      <c r="C64" s="26" t="s">
        <v>19</v>
      </c>
      <c r="D64" s="26" t="s">
        <v>337</v>
      </c>
      <c r="E64" s="26" t="s">
        <v>338</v>
      </c>
      <c r="F64" s="26"/>
      <c r="G64" s="26"/>
      <c r="H64" s="26"/>
      <c r="I64" s="26"/>
      <c r="J64" s="26"/>
      <c r="K64" s="28" t="s">
        <v>339</v>
      </c>
      <c r="L64" s="28"/>
      <c r="M64" s="28"/>
      <c r="N64" s="28"/>
      <c r="O64" s="28" t="s">
        <v>255</v>
      </c>
      <c r="P64" s="28" t="s">
        <v>256</v>
      </c>
      <c r="Q64" s="26" t="s">
        <v>28</v>
      </c>
    </row>
    <row r="65" spans="1:17" ht="72.599999999999994">
      <c r="A65" s="26" t="s">
        <v>27</v>
      </c>
      <c r="B65" s="25" t="s">
        <v>27</v>
      </c>
      <c r="C65" s="26" t="s">
        <v>19</v>
      </c>
      <c r="D65" s="26" t="s">
        <v>337</v>
      </c>
      <c r="E65" s="26" t="s">
        <v>340</v>
      </c>
      <c r="F65" s="26"/>
      <c r="G65" s="26"/>
      <c r="H65" s="26"/>
      <c r="I65" s="26"/>
      <c r="J65" s="26"/>
      <c r="K65" s="28" t="s">
        <v>341</v>
      </c>
      <c r="L65" s="28"/>
      <c r="M65" s="28"/>
      <c r="N65" s="28"/>
      <c r="O65" s="28" t="s">
        <v>308</v>
      </c>
      <c r="P65" s="28" t="s">
        <v>256</v>
      </c>
      <c r="Q65" s="26" t="s">
        <v>28</v>
      </c>
    </row>
    <row r="66" spans="1:17" ht="87">
      <c r="A66" s="26" t="s">
        <v>27</v>
      </c>
      <c r="B66" s="25" t="s">
        <v>27</v>
      </c>
      <c r="C66" s="26" t="s">
        <v>19</v>
      </c>
      <c r="D66" s="26" t="s">
        <v>20</v>
      </c>
      <c r="E66" s="26" t="s">
        <v>342</v>
      </c>
      <c r="F66" s="26"/>
      <c r="G66" s="26"/>
      <c r="H66" s="26"/>
      <c r="I66" s="26"/>
      <c r="J66" s="26"/>
      <c r="K66" s="28" t="s">
        <v>325</v>
      </c>
      <c r="L66" s="26"/>
      <c r="M66" s="26"/>
      <c r="N66" s="26"/>
      <c r="O66" s="26" t="s">
        <v>27</v>
      </c>
      <c r="P66" s="26" t="s">
        <v>256</v>
      </c>
      <c r="Q66" s="26" t="s">
        <v>28</v>
      </c>
    </row>
    <row r="67" spans="1:17" ht="43.5">
      <c r="A67" s="26" t="s">
        <v>27</v>
      </c>
      <c r="B67" s="25" t="s">
        <v>27</v>
      </c>
      <c r="C67" s="26" t="s">
        <v>19</v>
      </c>
      <c r="D67" s="26" t="s">
        <v>323</v>
      </c>
      <c r="E67" s="26" t="s">
        <v>343</v>
      </c>
      <c r="F67" s="26"/>
      <c r="G67" s="26"/>
      <c r="H67" s="26"/>
      <c r="I67" s="26"/>
      <c r="J67" s="26"/>
      <c r="K67" s="28" t="s">
        <v>344</v>
      </c>
      <c r="L67" s="26"/>
      <c r="M67" s="26"/>
      <c r="N67" s="26"/>
      <c r="O67" s="26" t="s">
        <v>259</v>
      </c>
      <c r="P67" s="26" t="s">
        <v>256</v>
      </c>
      <c r="Q67" s="26" t="s">
        <v>28</v>
      </c>
    </row>
    <row r="68" spans="1:17" ht="87">
      <c r="A68" s="26" t="s">
        <v>27</v>
      </c>
      <c r="B68" s="25" t="s">
        <v>27</v>
      </c>
      <c r="C68" s="26" t="s">
        <v>19</v>
      </c>
      <c r="D68" s="26" t="s">
        <v>20</v>
      </c>
      <c r="E68" s="26" t="s">
        <v>345</v>
      </c>
      <c r="F68" s="26"/>
      <c r="G68" s="26"/>
      <c r="H68" s="26"/>
      <c r="I68" s="26"/>
      <c r="J68" s="26"/>
      <c r="K68" s="28" t="s">
        <v>346</v>
      </c>
      <c r="L68" s="28"/>
      <c r="M68" s="28"/>
      <c r="N68" s="28"/>
      <c r="O68" s="28" t="s">
        <v>265</v>
      </c>
      <c r="P68" s="28" t="s">
        <v>256</v>
      </c>
      <c r="Q68" s="26" t="s">
        <v>28</v>
      </c>
    </row>
    <row r="69" spans="1:17" ht="72.599999999999994">
      <c r="A69" s="26" t="s">
        <v>27</v>
      </c>
      <c r="B69" s="25" t="s">
        <v>27</v>
      </c>
      <c r="C69" s="26" t="s">
        <v>19</v>
      </c>
      <c r="D69" s="26" t="s">
        <v>20</v>
      </c>
      <c r="E69" s="26" t="s">
        <v>347</v>
      </c>
      <c r="F69" s="26"/>
      <c r="G69" s="26"/>
      <c r="H69" s="26"/>
      <c r="I69" s="26"/>
      <c r="J69" s="26"/>
      <c r="K69" s="28" t="s">
        <v>348</v>
      </c>
      <c r="L69" s="28"/>
      <c r="M69" s="28"/>
      <c r="N69" s="28"/>
      <c r="O69" s="28" t="s">
        <v>255</v>
      </c>
      <c r="P69" s="28" t="s">
        <v>256</v>
      </c>
      <c r="Q69" s="26" t="s">
        <v>28</v>
      </c>
    </row>
    <row r="70" spans="1:17" ht="72.599999999999994">
      <c r="A70" s="26" t="s">
        <v>27</v>
      </c>
      <c r="B70" s="25" t="s">
        <v>27</v>
      </c>
      <c r="C70" s="26" t="s">
        <v>19</v>
      </c>
      <c r="D70" s="26" t="s">
        <v>20</v>
      </c>
      <c r="E70" s="26" t="s">
        <v>349</v>
      </c>
      <c r="F70" s="26"/>
      <c r="G70" s="26"/>
      <c r="H70" s="26"/>
      <c r="I70" s="26"/>
      <c r="J70" s="26"/>
      <c r="K70" s="28" t="s">
        <v>350</v>
      </c>
      <c r="L70" s="26"/>
      <c r="M70" s="26"/>
      <c r="N70" s="26"/>
      <c r="O70" s="26" t="s">
        <v>272</v>
      </c>
      <c r="P70" s="26" t="s">
        <v>256</v>
      </c>
      <c r="Q70" s="26" t="s">
        <v>28</v>
      </c>
    </row>
    <row r="71" spans="1:17" ht="43.5">
      <c r="A71" s="26" t="s">
        <v>27</v>
      </c>
      <c r="B71" s="25" t="s">
        <v>27</v>
      </c>
      <c r="C71" s="26" t="s">
        <v>19</v>
      </c>
      <c r="D71" s="26" t="s">
        <v>20</v>
      </c>
      <c r="E71" s="26" t="s">
        <v>351</v>
      </c>
      <c r="F71" s="26"/>
      <c r="G71" s="26"/>
      <c r="H71" s="26"/>
      <c r="I71" s="26"/>
      <c r="J71" s="26"/>
      <c r="K71" s="28" t="s">
        <v>352</v>
      </c>
      <c r="L71" s="26"/>
      <c r="M71" s="26"/>
      <c r="N71" s="26"/>
      <c r="O71" s="26" t="s">
        <v>262</v>
      </c>
      <c r="P71" s="26" t="s">
        <v>256</v>
      </c>
      <c r="Q71" s="26" t="s">
        <v>28</v>
      </c>
    </row>
    <row r="72" spans="1:17" ht="72.599999999999994">
      <c r="A72" s="26" t="s">
        <v>27</v>
      </c>
      <c r="B72" s="25" t="s">
        <v>27</v>
      </c>
      <c r="C72" s="26" t="s">
        <v>19</v>
      </c>
      <c r="D72" s="26" t="s">
        <v>309</v>
      </c>
      <c r="E72" s="26" t="s">
        <v>353</v>
      </c>
      <c r="F72" s="26"/>
      <c r="G72" s="26"/>
      <c r="H72" s="26"/>
      <c r="I72" s="26"/>
      <c r="J72" s="26"/>
      <c r="K72" s="28" t="s">
        <v>354</v>
      </c>
      <c r="L72" s="28"/>
      <c r="M72" s="28"/>
      <c r="N72" s="28"/>
      <c r="O72" s="28" t="s">
        <v>308</v>
      </c>
      <c r="P72" s="28" t="s">
        <v>256</v>
      </c>
      <c r="Q72" s="26" t="s">
        <v>28</v>
      </c>
    </row>
    <row r="73" spans="1:17" ht="144.94999999999999">
      <c r="A73" s="26" t="s">
        <v>27</v>
      </c>
      <c r="B73" s="25" t="s">
        <v>27</v>
      </c>
      <c r="C73" s="26" t="s">
        <v>19</v>
      </c>
      <c r="D73" s="26" t="s">
        <v>326</v>
      </c>
      <c r="E73" s="26" t="s">
        <v>355</v>
      </c>
      <c r="F73" s="26"/>
      <c r="G73" s="26"/>
      <c r="H73" s="26"/>
      <c r="I73" s="26"/>
      <c r="J73" s="26"/>
      <c r="K73" s="28" t="s">
        <v>356</v>
      </c>
      <c r="L73" s="26"/>
      <c r="M73" s="26"/>
      <c r="N73" s="26"/>
      <c r="O73" s="26" t="s">
        <v>285</v>
      </c>
      <c r="P73" s="26" t="s">
        <v>256</v>
      </c>
      <c r="Q73" s="26" t="s">
        <v>28</v>
      </c>
    </row>
    <row r="74" spans="1:17" ht="43.5">
      <c r="A74" s="26" t="s">
        <v>27</v>
      </c>
      <c r="B74" s="25" t="s">
        <v>27</v>
      </c>
      <c r="C74" s="26" t="s">
        <v>19</v>
      </c>
      <c r="D74" s="26" t="s">
        <v>357</v>
      </c>
      <c r="E74" s="26" t="s">
        <v>358</v>
      </c>
      <c r="F74" s="26"/>
      <c r="G74" s="26"/>
      <c r="H74" s="26"/>
      <c r="I74" s="26"/>
      <c r="J74" s="26"/>
      <c r="K74" s="28" t="s">
        <v>61</v>
      </c>
      <c r="L74" s="26"/>
      <c r="M74" s="26"/>
      <c r="N74" s="26"/>
      <c r="O74" s="26" t="s">
        <v>259</v>
      </c>
      <c r="P74" s="26" t="s">
        <v>256</v>
      </c>
      <c r="Q74" s="26" t="s">
        <v>28</v>
      </c>
    </row>
    <row r="75" spans="1:17" ht="57.95">
      <c r="A75" s="26" t="s">
        <v>27</v>
      </c>
      <c r="B75" s="25" t="s">
        <v>27</v>
      </c>
      <c r="C75" s="26" t="s">
        <v>19</v>
      </c>
      <c r="D75" s="26" t="s">
        <v>20</v>
      </c>
      <c r="E75" s="26" t="s">
        <v>359</v>
      </c>
      <c r="F75" s="26"/>
      <c r="G75" s="26"/>
      <c r="H75" s="26"/>
      <c r="I75" s="26"/>
      <c r="J75" s="26"/>
      <c r="K75" s="28" t="s">
        <v>360</v>
      </c>
      <c r="L75" s="28"/>
      <c r="M75" s="28"/>
      <c r="N75" s="28"/>
      <c r="O75" s="28" t="s">
        <v>308</v>
      </c>
      <c r="P75" s="28" t="s">
        <v>256</v>
      </c>
      <c r="Q75" s="26" t="s">
        <v>28</v>
      </c>
    </row>
    <row r="76" spans="1:17" ht="87">
      <c r="A76" s="26" t="s">
        <v>27</v>
      </c>
      <c r="B76" s="25" t="s">
        <v>27</v>
      </c>
      <c r="C76" s="26" t="s">
        <v>19</v>
      </c>
      <c r="D76" s="26" t="s">
        <v>361</v>
      </c>
      <c r="E76" s="26" t="s">
        <v>362</v>
      </c>
      <c r="F76" s="26"/>
      <c r="G76" s="26"/>
      <c r="H76" s="26"/>
      <c r="I76" s="26"/>
      <c r="J76" s="26"/>
      <c r="K76" s="28" t="s">
        <v>363</v>
      </c>
      <c r="L76" s="26"/>
      <c r="M76" s="26"/>
      <c r="N76" s="26"/>
      <c r="O76" s="26" t="s">
        <v>272</v>
      </c>
      <c r="P76" s="26" t="s">
        <v>256</v>
      </c>
      <c r="Q76" s="26" t="s">
        <v>28</v>
      </c>
    </row>
    <row r="77" spans="1:17" ht="87">
      <c r="A77" s="26" t="s">
        <v>27</v>
      </c>
      <c r="B77" s="25" t="s">
        <v>27</v>
      </c>
      <c r="C77" s="26" t="s">
        <v>19</v>
      </c>
      <c r="D77" s="26" t="s">
        <v>291</v>
      </c>
      <c r="E77" s="26" t="s">
        <v>364</v>
      </c>
      <c r="F77" s="26"/>
      <c r="G77" s="26"/>
      <c r="H77" s="26"/>
      <c r="I77" s="26"/>
      <c r="J77" s="26"/>
      <c r="K77" s="28" t="s">
        <v>365</v>
      </c>
      <c r="L77" s="26"/>
      <c r="M77" s="26"/>
      <c r="N77" s="26"/>
      <c r="O77" s="26" t="s">
        <v>262</v>
      </c>
      <c r="P77" s="26" t="s">
        <v>256</v>
      </c>
      <c r="Q77" s="26" t="s">
        <v>28</v>
      </c>
    </row>
    <row r="78" spans="1:17" ht="72.599999999999994">
      <c r="A78" s="26" t="s">
        <v>27</v>
      </c>
      <c r="B78" s="25" t="s">
        <v>27</v>
      </c>
      <c r="C78" s="26" t="s">
        <v>19</v>
      </c>
      <c r="D78" s="26" t="s">
        <v>20</v>
      </c>
      <c r="E78" s="26" t="s">
        <v>366</v>
      </c>
      <c r="F78" s="26"/>
      <c r="G78" s="26"/>
      <c r="H78" s="26"/>
      <c r="I78" s="26"/>
      <c r="J78" s="26"/>
      <c r="K78" s="28" t="s">
        <v>367</v>
      </c>
      <c r="L78" s="26"/>
      <c r="M78" s="26"/>
      <c r="N78" s="26"/>
      <c r="O78" s="26" t="s">
        <v>262</v>
      </c>
      <c r="P78" s="26" t="s">
        <v>256</v>
      </c>
      <c r="Q78" s="26" t="s">
        <v>86</v>
      </c>
    </row>
    <row r="79" spans="1:17" ht="43.5">
      <c r="A79" s="26" t="s">
        <v>27</v>
      </c>
      <c r="B79" s="25" t="s">
        <v>27</v>
      </c>
      <c r="C79" s="26" t="s">
        <v>19</v>
      </c>
      <c r="D79" s="26" t="s">
        <v>20</v>
      </c>
      <c r="E79" s="26" t="s">
        <v>368</v>
      </c>
      <c r="F79" s="26"/>
      <c r="G79" s="26"/>
      <c r="H79" s="26"/>
      <c r="I79" s="26"/>
      <c r="J79" s="26"/>
      <c r="K79" s="28" t="s">
        <v>369</v>
      </c>
      <c r="L79" s="26"/>
      <c r="M79" s="26"/>
      <c r="N79" s="26"/>
      <c r="O79" s="26" t="s">
        <v>281</v>
      </c>
      <c r="P79" s="26" t="s">
        <v>256</v>
      </c>
      <c r="Q79" s="26" t="s">
        <v>28</v>
      </c>
    </row>
    <row r="80" spans="1:17" ht="57.95">
      <c r="A80" s="26" t="s">
        <v>27</v>
      </c>
      <c r="B80" s="25" t="s">
        <v>27</v>
      </c>
      <c r="C80" s="26" t="s">
        <v>19</v>
      </c>
      <c r="D80" s="26" t="s">
        <v>20</v>
      </c>
      <c r="E80" s="26" t="s">
        <v>370</v>
      </c>
      <c r="F80" s="26"/>
      <c r="G80" s="26"/>
      <c r="H80" s="26"/>
      <c r="I80" s="26"/>
      <c r="J80" s="26"/>
      <c r="K80" s="28" t="s">
        <v>371</v>
      </c>
      <c r="L80" s="28"/>
      <c r="M80" s="28"/>
      <c r="N80" s="28"/>
      <c r="O80" s="28" t="s">
        <v>255</v>
      </c>
      <c r="P80" s="28" t="s">
        <v>256</v>
      </c>
      <c r="Q80" s="26" t="s">
        <v>28</v>
      </c>
    </row>
    <row r="81" spans="1:17" ht="87">
      <c r="A81" s="26" t="s">
        <v>27</v>
      </c>
      <c r="B81" s="25" t="s">
        <v>27</v>
      </c>
      <c r="C81" s="26" t="s">
        <v>19</v>
      </c>
      <c r="D81" s="26" t="s">
        <v>337</v>
      </c>
      <c r="E81" s="26" t="s">
        <v>372</v>
      </c>
      <c r="F81" s="26"/>
      <c r="G81" s="26"/>
      <c r="H81" s="26"/>
      <c r="I81" s="26"/>
      <c r="J81" s="26"/>
      <c r="K81" s="28" t="s">
        <v>373</v>
      </c>
      <c r="L81" s="28"/>
      <c r="M81" s="28"/>
      <c r="N81" s="28"/>
      <c r="O81" s="28" t="s">
        <v>255</v>
      </c>
      <c r="P81" s="28" t="s">
        <v>256</v>
      </c>
      <c r="Q81" s="26" t="s">
        <v>28</v>
      </c>
    </row>
    <row r="82" spans="1:17" ht="43.5">
      <c r="A82" s="26" t="s">
        <v>27</v>
      </c>
      <c r="B82" s="25" t="s">
        <v>27</v>
      </c>
      <c r="C82" s="26" t="s">
        <v>19</v>
      </c>
      <c r="D82" s="26" t="s">
        <v>20</v>
      </c>
      <c r="E82" s="26" t="s">
        <v>374</v>
      </c>
      <c r="F82" s="26"/>
      <c r="G82" s="26"/>
      <c r="H82" s="26"/>
      <c r="I82" s="26"/>
      <c r="J82" s="26"/>
      <c r="K82" s="28" t="s">
        <v>371</v>
      </c>
      <c r="L82" s="28"/>
      <c r="M82" s="28"/>
      <c r="N82" s="28"/>
      <c r="O82" s="28" t="s">
        <v>255</v>
      </c>
      <c r="P82" s="28" t="s">
        <v>256</v>
      </c>
      <c r="Q82" s="26" t="s">
        <v>28</v>
      </c>
    </row>
    <row r="83" spans="1:17" ht="43.5">
      <c r="A83" s="26" t="s">
        <v>27</v>
      </c>
      <c r="B83" s="25" t="s">
        <v>27</v>
      </c>
      <c r="C83" s="26" t="s">
        <v>19</v>
      </c>
      <c r="D83" s="26" t="s">
        <v>20</v>
      </c>
      <c r="E83" s="26" t="s">
        <v>375</v>
      </c>
      <c r="F83" s="26"/>
      <c r="G83" s="26"/>
      <c r="H83" s="26"/>
      <c r="I83" s="26"/>
      <c r="J83" s="26"/>
      <c r="K83" s="28" t="s">
        <v>35</v>
      </c>
      <c r="L83" s="26"/>
      <c r="M83" s="26"/>
      <c r="N83" s="26"/>
      <c r="O83" s="26" t="s">
        <v>272</v>
      </c>
      <c r="P83" s="26" t="s">
        <v>256</v>
      </c>
      <c r="Q83" s="26" t="s">
        <v>28</v>
      </c>
    </row>
    <row r="84" spans="1:17" ht="87">
      <c r="A84" s="26" t="s">
        <v>27</v>
      </c>
      <c r="B84" s="25" t="s">
        <v>27</v>
      </c>
      <c r="C84" s="26" t="s">
        <v>19</v>
      </c>
      <c r="D84" s="26" t="s">
        <v>326</v>
      </c>
      <c r="E84" s="26" t="s">
        <v>376</v>
      </c>
      <c r="F84" s="26"/>
      <c r="G84" s="26"/>
      <c r="H84" s="26"/>
      <c r="I84" s="26"/>
      <c r="J84" s="26"/>
      <c r="K84" s="28" t="s">
        <v>377</v>
      </c>
      <c r="L84" s="26"/>
      <c r="M84" s="26"/>
      <c r="N84" s="26"/>
      <c r="O84" s="26" t="s">
        <v>259</v>
      </c>
      <c r="P84" s="28" t="s">
        <v>256</v>
      </c>
      <c r="Q84" s="26" t="s">
        <v>28</v>
      </c>
    </row>
    <row r="85" spans="1:17" ht="87">
      <c r="A85" s="26" t="s">
        <v>27</v>
      </c>
      <c r="B85" s="25" t="s">
        <v>27</v>
      </c>
      <c r="C85" s="26" t="s">
        <v>19</v>
      </c>
      <c r="D85" s="26" t="s">
        <v>378</v>
      </c>
      <c r="E85" s="26" t="s">
        <v>379</v>
      </c>
      <c r="F85" s="26"/>
      <c r="G85" s="26"/>
      <c r="H85" s="26"/>
      <c r="I85" s="26"/>
      <c r="J85" s="26"/>
      <c r="K85" s="28" t="s">
        <v>373</v>
      </c>
      <c r="L85" s="28"/>
      <c r="M85" s="28"/>
      <c r="N85" s="28"/>
      <c r="O85" s="28" t="s">
        <v>255</v>
      </c>
      <c r="P85" s="28" t="s">
        <v>256</v>
      </c>
      <c r="Q85" s="26" t="s">
        <v>28</v>
      </c>
    </row>
    <row r="86" spans="1:17" ht="116.1">
      <c r="A86" s="26" t="s">
        <v>27</v>
      </c>
      <c r="B86" s="25" t="s">
        <v>27</v>
      </c>
      <c r="C86" s="26" t="s">
        <v>19</v>
      </c>
      <c r="D86" s="26" t="s">
        <v>326</v>
      </c>
      <c r="E86" s="26" t="s">
        <v>380</v>
      </c>
      <c r="F86" s="26"/>
      <c r="G86" s="26"/>
      <c r="H86" s="26"/>
      <c r="I86" s="26"/>
      <c r="J86" s="26"/>
      <c r="K86" s="28" t="s">
        <v>381</v>
      </c>
      <c r="L86" s="26"/>
      <c r="M86" s="26"/>
      <c r="N86" s="26"/>
      <c r="O86" s="26" t="s">
        <v>259</v>
      </c>
      <c r="P86" s="28" t="s">
        <v>256</v>
      </c>
      <c r="Q86" s="26" t="s">
        <v>28</v>
      </c>
    </row>
    <row r="87" spans="1:17" ht="57.95">
      <c r="A87" s="26" t="s">
        <v>27</v>
      </c>
      <c r="B87" s="25" t="s">
        <v>27</v>
      </c>
      <c r="C87" s="26" t="s">
        <v>19</v>
      </c>
      <c r="D87" s="26" t="s">
        <v>20</v>
      </c>
      <c r="E87" s="26" t="s">
        <v>382</v>
      </c>
      <c r="F87" s="26"/>
      <c r="G87" s="26"/>
      <c r="H87" s="26"/>
      <c r="I87" s="26"/>
      <c r="J87" s="26"/>
      <c r="K87" s="28" t="s">
        <v>383</v>
      </c>
      <c r="L87" s="26"/>
      <c r="M87" s="26"/>
      <c r="N87" s="26"/>
      <c r="O87" s="26" t="s">
        <v>259</v>
      </c>
      <c r="P87" s="26" t="s">
        <v>256</v>
      </c>
      <c r="Q87" s="26" t="s">
        <v>63</v>
      </c>
    </row>
    <row r="88" spans="1:17" ht="29.1">
      <c r="A88" s="26" t="s">
        <v>27</v>
      </c>
      <c r="B88" s="25" t="s">
        <v>27</v>
      </c>
      <c r="C88" s="26" t="s">
        <v>19</v>
      </c>
      <c r="D88" s="26" t="s">
        <v>384</v>
      </c>
      <c r="E88" s="26" t="s">
        <v>385</v>
      </c>
      <c r="F88" s="26"/>
      <c r="G88" s="26"/>
      <c r="H88" s="26"/>
      <c r="I88" s="26"/>
      <c r="J88" s="26"/>
      <c r="K88" s="28" t="s">
        <v>386</v>
      </c>
      <c r="L88" s="26"/>
      <c r="M88" s="26"/>
      <c r="N88" s="26"/>
      <c r="O88" s="26" t="s">
        <v>259</v>
      </c>
      <c r="P88" s="26" t="s">
        <v>256</v>
      </c>
      <c r="Q88" s="26" t="s">
        <v>28</v>
      </c>
    </row>
    <row r="89" spans="1:17" ht="43.5">
      <c r="A89" s="26" t="s">
        <v>27</v>
      </c>
      <c r="B89" s="25" t="s">
        <v>27</v>
      </c>
      <c r="C89" s="26" t="s">
        <v>19</v>
      </c>
      <c r="D89" s="26" t="s">
        <v>20</v>
      </c>
      <c r="E89" s="26" t="s">
        <v>387</v>
      </c>
      <c r="F89" s="26"/>
      <c r="G89" s="26"/>
      <c r="H89" s="26"/>
      <c r="I89" s="26"/>
      <c r="J89" s="26"/>
      <c r="K89" s="28" t="s">
        <v>261</v>
      </c>
      <c r="L89" s="26"/>
      <c r="M89" s="26"/>
      <c r="N89" s="26"/>
      <c r="O89" s="26" t="s">
        <v>262</v>
      </c>
      <c r="P89" s="26" t="s">
        <v>256</v>
      </c>
      <c r="Q89" s="26" t="s">
        <v>28</v>
      </c>
    </row>
    <row r="90" spans="1:17" ht="72.599999999999994">
      <c r="A90" s="26" t="s">
        <v>27</v>
      </c>
      <c r="B90" s="25" t="s">
        <v>27</v>
      </c>
      <c r="C90" s="26" t="s">
        <v>19</v>
      </c>
      <c r="D90" s="26" t="s">
        <v>20</v>
      </c>
      <c r="E90" s="26" t="s">
        <v>388</v>
      </c>
      <c r="F90" s="26"/>
      <c r="G90" s="26"/>
      <c r="H90" s="26"/>
      <c r="I90" s="26"/>
      <c r="J90" s="26"/>
      <c r="K90" s="28" t="s">
        <v>389</v>
      </c>
      <c r="L90" s="26"/>
      <c r="M90" s="26"/>
      <c r="N90" s="26"/>
      <c r="O90" s="26" t="s">
        <v>262</v>
      </c>
      <c r="P90" s="28" t="s">
        <v>256</v>
      </c>
      <c r="Q90" s="26" t="s">
        <v>28</v>
      </c>
    </row>
    <row r="91" spans="1:17" ht="72.599999999999994">
      <c r="A91" s="26" t="s">
        <v>27</v>
      </c>
      <c r="B91" s="25" t="s">
        <v>27</v>
      </c>
      <c r="C91" s="26" t="s">
        <v>19</v>
      </c>
      <c r="D91" s="26" t="s">
        <v>390</v>
      </c>
      <c r="E91" s="26" t="s">
        <v>391</v>
      </c>
      <c r="F91" s="26"/>
      <c r="G91" s="26"/>
      <c r="H91" s="26"/>
      <c r="I91" s="26"/>
      <c r="J91" s="26"/>
      <c r="K91" s="28" t="s">
        <v>107</v>
      </c>
      <c r="L91" s="26"/>
      <c r="M91" s="26"/>
      <c r="N91" s="26"/>
      <c r="O91" s="26" t="s">
        <v>262</v>
      </c>
      <c r="P91" s="26" t="s">
        <v>256</v>
      </c>
      <c r="Q91" s="26" t="s">
        <v>28</v>
      </c>
    </row>
    <row r="92" spans="1:17" ht="43.5">
      <c r="A92" s="26" t="s">
        <v>27</v>
      </c>
      <c r="B92" s="25" t="s">
        <v>27</v>
      </c>
      <c r="C92" s="26" t="s">
        <v>19</v>
      </c>
      <c r="D92" s="26" t="s">
        <v>20</v>
      </c>
      <c r="E92" s="26" t="s">
        <v>392</v>
      </c>
      <c r="F92" s="26"/>
      <c r="G92" s="26"/>
      <c r="H92" s="26"/>
      <c r="I92" s="26"/>
      <c r="J92" s="26"/>
      <c r="K92" s="28" t="s">
        <v>393</v>
      </c>
      <c r="L92" s="41"/>
      <c r="M92" s="41"/>
      <c r="N92" s="41"/>
      <c r="O92" s="26" t="s">
        <v>101</v>
      </c>
      <c r="P92" s="26" t="s">
        <v>204</v>
      </c>
      <c r="Q92" s="26" t="s">
        <v>28</v>
      </c>
    </row>
    <row r="93" spans="1:17" ht="72.599999999999994">
      <c r="A93" s="26" t="s">
        <v>27</v>
      </c>
      <c r="B93" s="25" t="s">
        <v>27</v>
      </c>
      <c r="C93" s="26" t="s">
        <v>19</v>
      </c>
      <c r="D93" s="26" t="s">
        <v>390</v>
      </c>
      <c r="E93" s="26" t="s">
        <v>394</v>
      </c>
      <c r="F93" s="26"/>
      <c r="G93" s="26"/>
      <c r="H93" s="26"/>
      <c r="I93" s="26"/>
      <c r="J93" s="26"/>
      <c r="K93" s="28" t="s">
        <v>107</v>
      </c>
      <c r="L93" s="26"/>
      <c r="M93" s="26"/>
      <c r="N93" s="26"/>
      <c r="O93" s="26" t="s">
        <v>262</v>
      </c>
      <c r="P93" s="26" t="s">
        <v>256</v>
      </c>
      <c r="Q93" s="26" t="s">
        <v>28</v>
      </c>
    </row>
    <row r="94" spans="1:17" ht="43.5">
      <c r="A94" s="26" t="s">
        <v>27</v>
      </c>
      <c r="B94" s="25" t="s">
        <v>27</v>
      </c>
      <c r="C94" s="26" t="s">
        <v>19</v>
      </c>
      <c r="D94" s="26" t="s">
        <v>20</v>
      </c>
      <c r="E94" s="26" t="s">
        <v>395</v>
      </c>
      <c r="F94" s="26"/>
      <c r="G94" s="26"/>
      <c r="H94" s="26"/>
      <c r="I94" s="26"/>
      <c r="J94" s="26"/>
      <c r="K94" s="28" t="s">
        <v>396</v>
      </c>
      <c r="L94" s="28"/>
      <c r="M94" s="28"/>
      <c r="N94" s="28"/>
      <c r="O94" s="28" t="s">
        <v>265</v>
      </c>
      <c r="P94" s="28" t="s">
        <v>256</v>
      </c>
      <c r="Q94" s="26" t="s">
        <v>28</v>
      </c>
    </row>
    <row r="95" spans="1:17" ht="57.95">
      <c r="A95" s="26" t="s">
        <v>27</v>
      </c>
      <c r="B95" s="25" t="s">
        <v>27</v>
      </c>
      <c r="C95" s="26" t="s">
        <v>19</v>
      </c>
      <c r="D95" s="26" t="s">
        <v>20</v>
      </c>
      <c r="E95" s="26" t="s">
        <v>397</v>
      </c>
      <c r="F95" s="26"/>
      <c r="G95" s="26"/>
      <c r="H95" s="26"/>
      <c r="I95" s="26"/>
      <c r="J95" s="26"/>
      <c r="K95" s="28" t="s">
        <v>348</v>
      </c>
      <c r="L95" s="28"/>
      <c r="M95" s="28"/>
      <c r="N95" s="28"/>
      <c r="O95" s="28" t="s">
        <v>265</v>
      </c>
      <c r="P95" s="28" t="s">
        <v>256</v>
      </c>
      <c r="Q95" s="26" t="s">
        <v>28</v>
      </c>
    </row>
    <row r="96" spans="1:17" ht="43.5">
      <c r="A96" s="26" t="s">
        <v>27</v>
      </c>
      <c r="B96" s="25" t="s">
        <v>27</v>
      </c>
      <c r="C96" s="26" t="s">
        <v>19</v>
      </c>
      <c r="D96" s="26" t="s">
        <v>20</v>
      </c>
      <c r="E96" s="26" t="s">
        <v>398</v>
      </c>
      <c r="F96" s="26"/>
      <c r="G96" s="26"/>
      <c r="H96" s="26"/>
      <c r="I96" s="26"/>
      <c r="J96" s="26"/>
      <c r="K96" s="28" t="s">
        <v>70</v>
      </c>
      <c r="L96" s="26"/>
      <c r="M96" s="26"/>
      <c r="N96" s="26"/>
      <c r="O96" s="26" t="s">
        <v>259</v>
      </c>
      <c r="P96" s="26" t="s">
        <v>256</v>
      </c>
      <c r="Q96" s="26" t="s">
        <v>28</v>
      </c>
    </row>
    <row r="97" spans="1:17" ht="57.95">
      <c r="A97" s="26" t="s">
        <v>27</v>
      </c>
      <c r="B97" s="25" t="s">
        <v>27</v>
      </c>
      <c r="C97" s="26" t="s">
        <v>19</v>
      </c>
      <c r="D97" s="26" t="s">
        <v>20</v>
      </c>
      <c r="E97" s="26" t="s">
        <v>399</v>
      </c>
      <c r="F97" s="26"/>
      <c r="G97" s="26"/>
      <c r="H97" s="26"/>
      <c r="I97" s="26"/>
      <c r="J97" s="26"/>
      <c r="K97" s="28" t="s">
        <v>400</v>
      </c>
      <c r="L97" s="28"/>
      <c r="M97" s="28"/>
      <c r="N97" s="28"/>
      <c r="O97" s="28" t="s">
        <v>255</v>
      </c>
      <c r="P97" s="28" t="s">
        <v>256</v>
      </c>
      <c r="Q97" s="26" t="s">
        <v>28</v>
      </c>
    </row>
    <row r="98" spans="1:17" ht="72.599999999999994">
      <c r="A98" s="26" t="s">
        <v>27</v>
      </c>
      <c r="B98" s="25" t="s">
        <v>27</v>
      </c>
      <c r="C98" s="26" t="s">
        <v>19</v>
      </c>
      <c r="D98" s="26" t="s">
        <v>401</v>
      </c>
      <c r="E98" s="26" t="s">
        <v>402</v>
      </c>
      <c r="F98" s="26"/>
      <c r="G98" s="26"/>
      <c r="H98" s="26"/>
      <c r="I98" s="26"/>
      <c r="J98" s="26"/>
      <c r="K98" s="28" t="s">
        <v>403</v>
      </c>
      <c r="L98" s="26"/>
      <c r="M98" s="26"/>
      <c r="N98" s="26"/>
      <c r="O98" s="26" t="s">
        <v>262</v>
      </c>
      <c r="P98" s="26" t="s">
        <v>256</v>
      </c>
      <c r="Q98" s="26" t="s">
        <v>28</v>
      </c>
    </row>
    <row r="99" spans="1:17" ht="43.5">
      <c r="A99" s="26" t="s">
        <v>27</v>
      </c>
      <c r="B99" s="25" t="s">
        <v>27</v>
      </c>
      <c r="C99" s="26" t="s">
        <v>19</v>
      </c>
      <c r="D99" s="26" t="s">
        <v>20</v>
      </c>
      <c r="E99" s="26" t="s">
        <v>404</v>
      </c>
      <c r="F99" s="26"/>
      <c r="G99" s="26"/>
      <c r="H99" s="26"/>
      <c r="I99" s="26"/>
      <c r="J99" s="26"/>
      <c r="K99" s="28" t="s">
        <v>271</v>
      </c>
      <c r="L99" s="26"/>
      <c r="M99" s="26"/>
      <c r="N99" s="26"/>
      <c r="O99" s="26" t="s">
        <v>308</v>
      </c>
      <c r="P99" s="26" t="s">
        <v>256</v>
      </c>
      <c r="Q99" s="26" t="s">
        <v>28</v>
      </c>
    </row>
    <row r="100" spans="1:17" ht="72.599999999999994">
      <c r="A100" s="26" t="s">
        <v>27</v>
      </c>
      <c r="B100" s="25" t="s">
        <v>27</v>
      </c>
      <c r="C100" s="26" t="s">
        <v>93</v>
      </c>
      <c r="D100" s="26" t="s">
        <v>405</v>
      </c>
      <c r="E100" s="26" t="s">
        <v>406</v>
      </c>
      <c r="F100" s="26"/>
      <c r="G100" s="26"/>
      <c r="H100" s="26"/>
      <c r="I100" s="26"/>
      <c r="J100" s="26"/>
      <c r="K100" s="28" t="s">
        <v>407</v>
      </c>
      <c r="L100" s="26"/>
      <c r="M100" s="26"/>
      <c r="N100" s="26"/>
      <c r="O100" s="26" t="s">
        <v>255</v>
      </c>
      <c r="P100" s="26" t="s">
        <v>256</v>
      </c>
      <c r="Q100" s="26" t="s">
        <v>28</v>
      </c>
    </row>
    <row r="101" spans="1:17" ht="57.95">
      <c r="A101" s="26" t="s">
        <v>27</v>
      </c>
      <c r="B101" s="25" t="s">
        <v>27</v>
      </c>
      <c r="C101" s="26" t="s">
        <v>93</v>
      </c>
      <c r="D101" s="26" t="s">
        <v>20</v>
      </c>
      <c r="E101" s="26" t="s">
        <v>408</v>
      </c>
      <c r="F101" s="26"/>
      <c r="G101" s="26"/>
      <c r="H101" s="26"/>
      <c r="I101" s="26"/>
      <c r="J101" s="26"/>
      <c r="K101" s="28" t="s">
        <v>141</v>
      </c>
      <c r="L101" s="26"/>
      <c r="M101" s="26"/>
      <c r="N101" s="26"/>
      <c r="O101" s="26" t="s">
        <v>272</v>
      </c>
      <c r="P101" s="26" t="s">
        <v>256</v>
      </c>
      <c r="Q101" s="26" t="s">
        <v>28</v>
      </c>
    </row>
    <row r="102" spans="1:17" ht="174">
      <c r="A102" s="26" t="s">
        <v>27</v>
      </c>
      <c r="B102" s="25" t="s">
        <v>27</v>
      </c>
      <c r="C102" s="26" t="s">
        <v>93</v>
      </c>
      <c r="D102" s="26" t="s">
        <v>409</v>
      </c>
      <c r="E102" s="26" t="s">
        <v>410</v>
      </c>
      <c r="F102" s="26"/>
      <c r="G102" s="26"/>
      <c r="H102" s="26"/>
      <c r="I102" s="26"/>
      <c r="J102" s="26"/>
      <c r="K102" s="28" t="s">
        <v>411</v>
      </c>
      <c r="L102" s="26"/>
      <c r="M102" s="26"/>
      <c r="N102" s="26"/>
      <c r="O102" s="26" t="s">
        <v>272</v>
      </c>
      <c r="P102" s="26" t="s">
        <v>256</v>
      </c>
      <c r="Q102" s="26" t="s">
        <v>28</v>
      </c>
    </row>
    <row r="103" spans="1:17" ht="231.95">
      <c r="A103" s="26" t="s">
        <v>27</v>
      </c>
      <c r="B103" s="25" t="s">
        <v>27</v>
      </c>
      <c r="C103" s="26" t="s">
        <v>93</v>
      </c>
      <c r="D103" s="26" t="s">
        <v>412</v>
      </c>
      <c r="E103" s="26" t="s">
        <v>413</v>
      </c>
      <c r="F103" s="26"/>
      <c r="G103" s="26"/>
      <c r="H103" s="26"/>
      <c r="I103" s="26"/>
      <c r="J103" s="26"/>
      <c r="K103" s="28" t="s">
        <v>414</v>
      </c>
      <c r="L103" s="26"/>
      <c r="M103" s="26"/>
      <c r="N103" s="26"/>
      <c r="O103" s="26" t="s">
        <v>259</v>
      </c>
      <c r="P103" s="26" t="s">
        <v>256</v>
      </c>
      <c r="Q103" s="26" t="s">
        <v>28</v>
      </c>
    </row>
    <row r="104" spans="1:17" ht="217.5">
      <c r="A104" s="26" t="s">
        <v>27</v>
      </c>
      <c r="B104" s="25" t="s">
        <v>27</v>
      </c>
      <c r="C104" s="26" t="s">
        <v>93</v>
      </c>
      <c r="D104" s="26" t="s">
        <v>415</v>
      </c>
      <c r="E104" s="26" t="s">
        <v>416</v>
      </c>
      <c r="F104" s="26"/>
      <c r="G104" s="26"/>
      <c r="H104" s="26"/>
      <c r="I104" s="26"/>
      <c r="J104" s="26"/>
      <c r="K104" s="28" t="s">
        <v>414</v>
      </c>
      <c r="L104" s="26"/>
      <c r="M104" s="26"/>
      <c r="N104" s="26"/>
      <c r="O104" s="26" t="s">
        <v>259</v>
      </c>
      <c r="P104" s="26" t="s">
        <v>256</v>
      </c>
      <c r="Q104" s="26" t="s">
        <v>28</v>
      </c>
    </row>
    <row r="105" spans="1:17" ht="261">
      <c r="A105" s="26" t="s">
        <v>27</v>
      </c>
      <c r="B105" s="25" t="s">
        <v>27</v>
      </c>
      <c r="C105" s="26" t="s">
        <v>93</v>
      </c>
      <c r="D105" s="26" t="s">
        <v>417</v>
      </c>
      <c r="E105" s="26" t="s">
        <v>418</v>
      </c>
      <c r="F105" s="26"/>
      <c r="G105" s="26"/>
      <c r="H105" s="26"/>
      <c r="I105" s="26"/>
      <c r="J105" s="26"/>
      <c r="K105" s="28" t="s">
        <v>414</v>
      </c>
      <c r="L105" s="26"/>
      <c r="M105" s="26"/>
      <c r="N105" s="26"/>
      <c r="O105" s="26" t="s">
        <v>259</v>
      </c>
      <c r="P105" s="26" t="s">
        <v>256</v>
      </c>
      <c r="Q105" s="26" t="s">
        <v>28</v>
      </c>
    </row>
    <row r="106" spans="1:17" ht="43.5">
      <c r="A106" s="26" t="s">
        <v>27</v>
      </c>
      <c r="B106" s="25" t="s">
        <v>27</v>
      </c>
      <c r="C106" s="26" t="s">
        <v>19</v>
      </c>
      <c r="D106" s="26" t="s">
        <v>20</v>
      </c>
      <c r="E106" s="26" t="s">
        <v>232</v>
      </c>
      <c r="F106" s="26"/>
      <c r="G106" s="26"/>
      <c r="H106" s="26"/>
      <c r="I106" s="26"/>
      <c r="J106" s="26"/>
      <c r="K106" s="28" t="s">
        <v>261</v>
      </c>
      <c r="L106" s="26"/>
      <c r="M106" s="26"/>
      <c r="N106" s="26"/>
      <c r="O106" s="26" t="s">
        <v>262</v>
      </c>
      <c r="P106" s="26" t="s">
        <v>256</v>
      </c>
      <c r="Q106" s="26" t="s">
        <v>28</v>
      </c>
    </row>
    <row r="107" spans="1:17" ht="57.95">
      <c r="A107" s="26" t="s">
        <v>27</v>
      </c>
      <c r="B107" s="25" t="s">
        <v>27</v>
      </c>
      <c r="C107" s="26" t="s">
        <v>19</v>
      </c>
      <c r="D107" s="26" t="s">
        <v>20</v>
      </c>
      <c r="E107" s="26" t="s">
        <v>419</v>
      </c>
      <c r="F107" s="26"/>
      <c r="G107" s="26"/>
      <c r="H107" s="26"/>
      <c r="I107" s="26"/>
      <c r="J107" s="26"/>
      <c r="K107" s="28" t="s">
        <v>52</v>
      </c>
      <c r="L107" s="26"/>
      <c r="M107" s="26"/>
      <c r="N107" s="26"/>
      <c r="O107" s="26" t="s">
        <v>308</v>
      </c>
      <c r="P107" s="26" t="s">
        <v>256</v>
      </c>
      <c r="Q107" s="26" t="s">
        <v>28</v>
      </c>
    </row>
    <row r="108" spans="1:17" ht="87">
      <c r="A108" s="26" t="s">
        <v>27</v>
      </c>
      <c r="B108" s="25" t="s">
        <v>27</v>
      </c>
      <c r="C108" s="26" t="s">
        <v>19</v>
      </c>
      <c r="D108" s="26" t="s">
        <v>420</v>
      </c>
      <c r="E108" s="26" t="s">
        <v>421</v>
      </c>
      <c r="F108" s="26"/>
      <c r="G108" s="26"/>
      <c r="H108" s="26"/>
      <c r="I108" s="26"/>
      <c r="J108" s="26"/>
      <c r="K108" s="28" t="s">
        <v>61</v>
      </c>
      <c r="L108" s="26"/>
      <c r="M108" s="26"/>
      <c r="N108" s="26"/>
      <c r="O108" s="26" t="s">
        <v>259</v>
      </c>
      <c r="P108" s="26" t="s">
        <v>256</v>
      </c>
      <c r="Q108" s="26" t="s">
        <v>28</v>
      </c>
    </row>
    <row r="109" spans="1:17" ht="87">
      <c r="A109" s="26" t="s">
        <v>27</v>
      </c>
      <c r="B109" s="25" t="s">
        <v>27</v>
      </c>
      <c r="C109" s="26" t="s">
        <v>19</v>
      </c>
      <c r="D109" s="26" t="s">
        <v>420</v>
      </c>
      <c r="E109" s="26" t="s">
        <v>422</v>
      </c>
      <c r="F109" s="26"/>
      <c r="G109" s="26"/>
      <c r="H109" s="26"/>
      <c r="I109" s="26"/>
      <c r="J109" s="26"/>
      <c r="K109" s="28" t="s">
        <v>61</v>
      </c>
      <c r="L109" s="26"/>
      <c r="M109" s="26"/>
      <c r="N109" s="26"/>
      <c r="O109" s="26" t="s">
        <v>272</v>
      </c>
      <c r="P109" s="26" t="s">
        <v>256</v>
      </c>
      <c r="Q109" s="26" t="s">
        <v>28</v>
      </c>
    </row>
    <row r="110" spans="1:17" ht="87">
      <c r="A110" s="26" t="s">
        <v>27</v>
      </c>
      <c r="B110" s="25" t="s">
        <v>27</v>
      </c>
      <c r="C110" s="26" t="s">
        <v>19</v>
      </c>
      <c r="D110" s="26" t="s">
        <v>420</v>
      </c>
      <c r="E110" s="26" t="s">
        <v>423</v>
      </c>
      <c r="F110" s="26"/>
      <c r="G110" s="26"/>
      <c r="H110" s="26"/>
      <c r="I110" s="26"/>
      <c r="J110" s="26"/>
      <c r="K110" s="28" t="s">
        <v>61</v>
      </c>
      <c r="L110" s="26"/>
      <c r="M110" s="26"/>
      <c r="N110" s="26"/>
      <c r="O110" s="26" t="s">
        <v>259</v>
      </c>
      <c r="P110" s="26" t="s">
        <v>256</v>
      </c>
      <c r="Q110" s="26" t="s">
        <v>28</v>
      </c>
    </row>
    <row r="111" spans="1:17" ht="87">
      <c r="A111" s="26" t="s">
        <v>27</v>
      </c>
      <c r="B111" s="25" t="s">
        <v>27</v>
      </c>
      <c r="C111" s="26" t="s">
        <v>19</v>
      </c>
      <c r="D111" s="26" t="s">
        <v>420</v>
      </c>
      <c r="E111" s="26" t="s">
        <v>424</v>
      </c>
      <c r="F111" s="26"/>
      <c r="G111" s="26"/>
      <c r="H111" s="26"/>
      <c r="I111" s="26"/>
      <c r="J111" s="26"/>
      <c r="K111" s="28" t="s">
        <v>61</v>
      </c>
      <c r="L111" s="26"/>
      <c r="M111" s="26"/>
      <c r="N111" s="26"/>
      <c r="O111" s="26" t="s">
        <v>259</v>
      </c>
      <c r="P111" s="26" t="s">
        <v>256</v>
      </c>
      <c r="Q111" s="26" t="s">
        <v>28</v>
      </c>
    </row>
    <row r="112" spans="1:17" ht="87">
      <c r="A112" s="26" t="s">
        <v>27</v>
      </c>
      <c r="B112" s="25" t="s">
        <v>27</v>
      </c>
      <c r="C112" s="26" t="s">
        <v>19</v>
      </c>
      <c r="D112" s="26" t="s">
        <v>357</v>
      </c>
      <c r="E112" s="26" t="s">
        <v>425</v>
      </c>
      <c r="F112" s="26"/>
      <c r="G112" s="26"/>
      <c r="H112" s="26"/>
      <c r="I112" s="26"/>
      <c r="J112" s="26"/>
      <c r="K112" s="28" t="s">
        <v>426</v>
      </c>
      <c r="L112" s="26"/>
      <c r="M112" s="26"/>
      <c r="N112" s="26"/>
      <c r="O112" s="26" t="s">
        <v>259</v>
      </c>
      <c r="P112" s="26" t="s">
        <v>256</v>
      </c>
      <c r="Q112" s="26" t="s">
        <v>28</v>
      </c>
    </row>
    <row r="113" spans="1:17" ht="57.95">
      <c r="A113" s="26" t="s">
        <v>27</v>
      </c>
      <c r="B113" s="25" t="s">
        <v>27</v>
      </c>
      <c r="C113" s="26" t="s">
        <v>19</v>
      </c>
      <c r="D113" s="26" t="s">
        <v>20</v>
      </c>
      <c r="E113" s="26" t="s">
        <v>427</v>
      </c>
      <c r="F113" s="26"/>
      <c r="G113" s="26"/>
      <c r="H113" s="26"/>
      <c r="I113" s="26"/>
      <c r="J113" s="26"/>
      <c r="K113" s="28" t="s">
        <v>428</v>
      </c>
      <c r="L113" s="26"/>
      <c r="M113" s="26"/>
      <c r="N113" s="26"/>
      <c r="O113" s="26" t="s">
        <v>308</v>
      </c>
      <c r="P113" s="26" t="s">
        <v>256</v>
      </c>
      <c r="Q113" s="26" t="s">
        <v>28</v>
      </c>
    </row>
    <row r="114" spans="1:17" ht="57.95">
      <c r="A114" s="26" t="s">
        <v>27</v>
      </c>
      <c r="B114" s="25" t="s">
        <v>27</v>
      </c>
      <c r="C114" s="26" t="s">
        <v>19</v>
      </c>
      <c r="D114" s="26" t="s">
        <v>238</v>
      </c>
      <c r="E114" s="26" t="s">
        <v>429</v>
      </c>
      <c r="F114" s="26"/>
      <c r="G114" s="26"/>
      <c r="H114" s="26"/>
      <c r="I114" s="26"/>
      <c r="J114" s="26"/>
      <c r="K114" s="28" t="s">
        <v>430</v>
      </c>
      <c r="L114" s="26"/>
      <c r="M114" s="26"/>
      <c r="N114" s="26"/>
      <c r="O114" s="26" t="s">
        <v>262</v>
      </c>
      <c r="P114" s="26" t="s">
        <v>256</v>
      </c>
      <c r="Q114" s="26" t="s">
        <v>28</v>
      </c>
    </row>
    <row r="115" spans="1:17" ht="217.5">
      <c r="A115" s="26" t="s">
        <v>27</v>
      </c>
      <c r="B115" s="25" t="s">
        <v>27</v>
      </c>
      <c r="C115" s="26" t="s">
        <v>104</v>
      </c>
      <c r="D115" s="26" t="s">
        <v>431</v>
      </c>
      <c r="E115" s="26" t="s">
        <v>432</v>
      </c>
      <c r="F115" s="26"/>
      <c r="G115" s="26"/>
      <c r="H115" s="26"/>
      <c r="I115" s="26"/>
      <c r="J115" s="26"/>
      <c r="K115" s="28" t="s">
        <v>433</v>
      </c>
      <c r="L115" s="26"/>
      <c r="M115" s="26"/>
      <c r="N115" s="26"/>
      <c r="O115" s="26" t="s">
        <v>298</v>
      </c>
      <c r="P115" s="26" t="s">
        <v>256</v>
      </c>
      <c r="Q115" s="26" t="s">
        <v>28</v>
      </c>
    </row>
    <row r="116" spans="1:17" ht="72.599999999999994">
      <c r="A116" s="26" t="s">
        <v>27</v>
      </c>
      <c r="B116" s="25" t="s">
        <v>27</v>
      </c>
      <c r="C116" s="26" t="s">
        <v>104</v>
      </c>
      <c r="D116" s="26" t="s">
        <v>434</v>
      </c>
      <c r="E116" s="26" t="s">
        <v>435</v>
      </c>
      <c r="F116" s="26"/>
      <c r="G116" s="26"/>
      <c r="H116" s="26"/>
      <c r="I116" s="26"/>
      <c r="J116" s="26"/>
      <c r="K116" s="28" t="s">
        <v>96</v>
      </c>
      <c r="L116" s="26"/>
      <c r="M116" s="26"/>
      <c r="N116" s="26"/>
      <c r="O116" s="26" t="s">
        <v>285</v>
      </c>
      <c r="P116" s="26" t="s">
        <v>256</v>
      </c>
      <c r="Q116" s="26" t="s">
        <v>28</v>
      </c>
    </row>
    <row r="117" spans="1:17" ht="101.45">
      <c r="A117" s="26" t="s">
        <v>27</v>
      </c>
      <c r="B117" s="25" t="s">
        <v>27</v>
      </c>
      <c r="C117" s="26" t="s">
        <v>104</v>
      </c>
      <c r="D117" s="26" t="s">
        <v>436</v>
      </c>
      <c r="E117" s="26" t="s">
        <v>437</v>
      </c>
      <c r="F117" s="26"/>
      <c r="G117" s="26"/>
      <c r="H117" s="26"/>
      <c r="I117" s="26"/>
      <c r="J117" s="26"/>
      <c r="K117" s="28" t="s">
        <v>96</v>
      </c>
      <c r="L117" s="26"/>
      <c r="M117" s="26"/>
      <c r="N117" s="26"/>
      <c r="O117" s="26" t="s">
        <v>285</v>
      </c>
      <c r="P117" s="26" t="s">
        <v>256</v>
      </c>
      <c r="Q117" s="26" t="s">
        <v>28</v>
      </c>
    </row>
    <row r="118" spans="1:17" ht="130.5">
      <c r="A118" s="26"/>
      <c r="B118" s="26"/>
      <c r="C118" s="26" t="s">
        <v>93</v>
      </c>
      <c r="D118" s="26" t="s">
        <v>20</v>
      </c>
      <c r="E118" s="26" t="s">
        <v>438</v>
      </c>
      <c r="F118" s="26"/>
      <c r="G118" s="26"/>
      <c r="H118" s="26"/>
      <c r="I118" s="26"/>
      <c r="J118" s="26"/>
      <c r="K118" s="28" t="s">
        <v>61</v>
      </c>
      <c r="L118" s="26"/>
      <c r="M118" s="26"/>
      <c r="N118" s="26"/>
      <c r="O118" s="26" t="s">
        <v>262</v>
      </c>
      <c r="P118" s="26" t="s">
        <v>256</v>
      </c>
      <c r="Q118" s="26" t="s">
        <v>86</v>
      </c>
    </row>
    <row r="119" spans="1:17" ht="72.599999999999994">
      <c r="A119" s="26" t="s">
        <v>27</v>
      </c>
      <c r="B119" s="26" t="s">
        <v>144</v>
      </c>
      <c r="C119" s="26" t="s">
        <v>439</v>
      </c>
      <c r="D119" s="26" t="s">
        <v>221</v>
      </c>
      <c r="E119" s="26" t="s">
        <v>440</v>
      </c>
      <c r="F119" s="26"/>
      <c r="G119" s="26" t="s">
        <v>22</v>
      </c>
      <c r="H119" s="26"/>
      <c r="I119" s="26"/>
      <c r="J119" s="26"/>
      <c r="K119" s="37">
        <v>43497</v>
      </c>
      <c r="L119" s="26"/>
      <c r="M119" s="26" t="s">
        <v>202</v>
      </c>
      <c r="N119" s="26" t="s">
        <v>441</v>
      </c>
      <c r="O119" s="26"/>
      <c r="P119" s="26" t="s">
        <v>256</v>
      </c>
      <c r="Q119" s="26" t="s">
        <v>28</v>
      </c>
    </row>
    <row r="120" spans="1:17" ht="72.599999999999994">
      <c r="A120" s="26" t="s">
        <v>27</v>
      </c>
      <c r="B120" s="26" t="s">
        <v>144</v>
      </c>
      <c r="C120" s="26" t="s">
        <v>439</v>
      </c>
      <c r="D120" s="38" t="s">
        <v>221</v>
      </c>
      <c r="E120" s="26" t="s">
        <v>442</v>
      </c>
      <c r="F120" s="38"/>
      <c r="G120" s="38"/>
      <c r="H120" s="38" t="s">
        <v>22</v>
      </c>
      <c r="I120" s="38"/>
      <c r="J120" s="38"/>
      <c r="K120" s="26" t="s">
        <v>443</v>
      </c>
      <c r="L120" s="38"/>
      <c r="M120" s="38" t="s">
        <v>202</v>
      </c>
      <c r="N120" s="26" t="s">
        <v>441</v>
      </c>
      <c r="O120" s="38"/>
      <c r="P120" s="26" t="s">
        <v>256</v>
      </c>
      <c r="Q120" s="43" t="s">
        <v>28</v>
      </c>
    </row>
    <row r="121" spans="1:17" ht="72.599999999999994">
      <c r="A121" s="26" t="s">
        <v>27</v>
      </c>
      <c r="B121" s="26" t="s">
        <v>144</v>
      </c>
      <c r="C121" s="38" t="s">
        <v>19</v>
      </c>
      <c r="D121" s="26" t="s">
        <v>444</v>
      </c>
      <c r="E121" s="26" t="s">
        <v>445</v>
      </c>
      <c r="F121" s="41"/>
      <c r="G121" s="41"/>
      <c r="H121" s="41" t="s">
        <v>22</v>
      </c>
      <c r="I121" s="41"/>
      <c r="J121" s="41"/>
      <c r="K121" s="41"/>
      <c r="L121" s="41"/>
      <c r="M121" s="38" t="s">
        <v>202</v>
      </c>
      <c r="N121" s="42" t="s">
        <v>441</v>
      </c>
      <c r="O121" s="41"/>
      <c r="P121" s="26" t="s">
        <v>256</v>
      </c>
      <c r="Q121" s="43" t="s">
        <v>28</v>
      </c>
    </row>
    <row r="122" spans="1:17" ht="72.599999999999994">
      <c r="A122" s="26" t="s">
        <v>27</v>
      </c>
      <c r="B122" s="26" t="s">
        <v>144</v>
      </c>
      <c r="C122" s="38" t="s">
        <v>19</v>
      </c>
      <c r="D122" s="26" t="s">
        <v>444</v>
      </c>
      <c r="E122" s="26" t="s">
        <v>446</v>
      </c>
      <c r="F122" s="41"/>
      <c r="G122" s="41"/>
      <c r="H122" s="41" t="s">
        <v>22</v>
      </c>
      <c r="I122" s="41"/>
      <c r="J122" s="41"/>
      <c r="K122" s="41"/>
      <c r="L122" s="41"/>
      <c r="M122" s="38" t="s">
        <v>202</v>
      </c>
      <c r="N122" s="42" t="s">
        <v>441</v>
      </c>
      <c r="O122" s="41"/>
      <c r="P122" s="26" t="s">
        <v>256</v>
      </c>
      <c r="Q122" s="43" t="s">
        <v>28</v>
      </c>
    </row>
    <row r="123" spans="1:17" ht="72.599999999999994">
      <c r="A123" s="26" t="s">
        <v>27</v>
      </c>
      <c r="B123" s="26" t="s">
        <v>144</v>
      </c>
      <c r="C123" s="38" t="s">
        <v>39</v>
      </c>
      <c r="D123" s="38" t="s">
        <v>221</v>
      </c>
      <c r="E123" s="26" t="s">
        <v>447</v>
      </c>
      <c r="F123" s="38"/>
      <c r="G123" s="38"/>
      <c r="H123" s="38"/>
      <c r="I123" s="38"/>
      <c r="J123" s="38"/>
      <c r="K123" s="38" t="s">
        <v>96</v>
      </c>
      <c r="L123" s="38"/>
      <c r="M123" s="38" t="s">
        <v>202</v>
      </c>
      <c r="N123" s="26" t="s">
        <v>441</v>
      </c>
      <c r="O123" s="38"/>
      <c r="P123" s="26" t="s">
        <v>256</v>
      </c>
      <c r="Q123" s="38" t="s">
        <v>28</v>
      </c>
    </row>
    <row r="124" spans="1:17" ht="87">
      <c r="A124" s="26" t="s">
        <v>27</v>
      </c>
      <c r="B124" s="26" t="s">
        <v>144</v>
      </c>
      <c r="C124" s="38" t="s">
        <v>104</v>
      </c>
      <c r="D124" s="38" t="s">
        <v>448</v>
      </c>
      <c r="E124" s="26" t="s">
        <v>449</v>
      </c>
      <c r="F124" s="38"/>
      <c r="G124" s="38"/>
      <c r="H124" s="38"/>
      <c r="I124" s="38"/>
      <c r="J124" s="38" t="s">
        <v>22</v>
      </c>
      <c r="K124" s="38" t="s">
        <v>450</v>
      </c>
      <c r="L124" s="38"/>
      <c r="M124" s="38" t="s">
        <v>202</v>
      </c>
      <c r="N124" s="26" t="s">
        <v>451</v>
      </c>
      <c r="O124" s="38"/>
      <c r="P124" s="26" t="s">
        <v>256</v>
      </c>
      <c r="Q124" s="38" t="s">
        <v>28</v>
      </c>
    </row>
    <row r="125" spans="1:17" ht="72.599999999999994">
      <c r="A125" s="26">
        <v>3</v>
      </c>
      <c r="B125" s="27" t="s">
        <v>452</v>
      </c>
      <c r="C125" s="26" t="s">
        <v>19</v>
      </c>
      <c r="D125" s="26" t="s">
        <v>33</v>
      </c>
      <c r="E125" s="28" t="s">
        <v>453</v>
      </c>
      <c r="F125" s="28"/>
      <c r="G125" s="28"/>
      <c r="H125" s="28" t="s">
        <v>22</v>
      </c>
      <c r="I125" s="28"/>
      <c r="J125" s="28"/>
      <c r="K125" s="28" t="s">
        <v>454</v>
      </c>
      <c r="L125" s="28" t="s">
        <v>81</v>
      </c>
      <c r="M125" s="25" t="s">
        <v>202</v>
      </c>
      <c r="N125" s="28" t="s">
        <v>455</v>
      </c>
      <c r="O125" s="28" t="s">
        <v>112</v>
      </c>
      <c r="P125" s="28" t="s">
        <v>204</v>
      </c>
      <c r="Q125" s="26" t="s">
        <v>28</v>
      </c>
    </row>
    <row r="126" spans="1:17" ht="57.95">
      <c r="A126" s="26">
        <v>61</v>
      </c>
      <c r="B126" s="28" t="s">
        <v>117</v>
      </c>
      <c r="C126" s="26" t="s">
        <v>19</v>
      </c>
      <c r="D126" s="26" t="s">
        <v>113</v>
      </c>
      <c r="E126" s="28" t="s">
        <v>456</v>
      </c>
      <c r="F126" s="28"/>
      <c r="G126" s="28"/>
      <c r="H126" s="28" t="s">
        <v>22</v>
      </c>
      <c r="I126" s="28"/>
      <c r="J126" s="28"/>
      <c r="K126" s="26" t="s">
        <v>119</v>
      </c>
      <c r="L126" s="26" t="s">
        <v>81</v>
      </c>
      <c r="M126" s="26" t="s">
        <v>202</v>
      </c>
      <c r="N126" s="26" t="s">
        <v>457</v>
      </c>
      <c r="O126" s="26" t="s">
        <v>458</v>
      </c>
      <c r="P126" s="26" t="s">
        <v>204</v>
      </c>
      <c r="Q126" s="26" t="s">
        <v>86</v>
      </c>
    </row>
    <row r="127" spans="1:17" ht="130.5">
      <c r="A127" s="26">
        <v>63</v>
      </c>
      <c r="B127" s="28" t="s">
        <v>117</v>
      </c>
      <c r="C127" s="26" t="s">
        <v>19</v>
      </c>
      <c r="D127" s="26" t="s">
        <v>459</v>
      </c>
      <c r="E127" s="28" t="s">
        <v>460</v>
      </c>
      <c r="F127" s="28"/>
      <c r="G127" s="28" t="s">
        <v>22</v>
      </c>
      <c r="H127" s="28"/>
      <c r="I127" s="28"/>
      <c r="J127" s="28"/>
      <c r="K127" s="26" t="s">
        <v>223</v>
      </c>
      <c r="L127" s="26" t="s">
        <v>53</v>
      </c>
      <c r="M127" s="26" t="s">
        <v>202</v>
      </c>
      <c r="N127" s="26" t="s">
        <v>461</v>
      </c>
      <c r="O127" s="26" t="s">
        <v>458</v>
      </c>
      <c r="P127" s="26" t="s">
        <v>204</v>
      </c>
      <c r="Q127" s="26" t="s">
        <v>28</v>
      </c>
    </row>
    <row r="128" spans="1:17" ht="130.5">
      <c r="A128" s="26">
        <v>141</v>
      </c>
      <c r="B128" s="26" t="s">
        <v>144</v>
      </c>
      <c r="C128" s="26" t="s">
        <v>19</v>
      </c>
      <c r="D128" s="26" t="s">
        <v>20</v>
      </c>
      <c r="E128" s="26" t="s">
        <v>462</v>
      </c>
      <c r="F128" s="26" t="s">
        <v>22</v>
      </c>
      <c r="G128" s="26" t="s">
        <v>22</v>
      </c>
      <c r="H128" s="26" t="s">
        <v>22</v>
      </c>
      <c r="I128" s="26" t="s">
        <v>22</v>
      </c>
      <c r="J128" s="26" t="s">
        <v>22</v>
      </c>
      <c r="K128" s="26" t="s">
        <v>96</v>
      </c>
      <c r="L128" s="26" t="s">
        <v>81</v>
      </c>
      <c r="M128" s="25" t="s">
        <v>202</v>
      </c>
      <c r="N128" s="26" t="s">
        <v>463</v>
      </c>
      <c r="O128" s="26" t="s">
        <v>458</v>
      </c>
      <c r="P128" s="26" t="s">
        <v>204</v>
      </c>
      <c r="Q128" s="26" t="s">
        <v>28</v>
      </c>
    </row>
    <row r="129" spans="1:17" ht="72.599999999999994">
      <c r="A129" s="26">
        <v>143</v>
      </c>
      <c r="B129" s="26" t="s">
        <v>144</v>
      </c>
      <c r="C129" s="26" t="s">
        <v>19</v>
      </c>
      <c r="D129" s="26" t="s">
        <v>113</v>
      </c>
      <c r="E129" s="28" t="s">
        <v>464</v>
      </c>
      <c r="F129" s="26"/>
      <c r="G129" s="26"/>
      <c r="H129" s="26" t="s">
        <v>22</v>
      </c>
      <c r="I129" s="26"/>
      <c r="J129" s="26"/>
      <c r="K129" s="26" t="s">
        <v>96</v>
      </c>
      <c r="L129" s="26" t="s">
        <v>81</v>
      </c>
      <c r="M129" s="26" t="s">
        <v>202</v>
      </c>
      <c r="N129" s="26" t="s">
        <v>465</v>
      </c>
      <c r="O129" s="26" t="s">
        <v>458</v>
      </c>
      <c r="P129" s="26" t="s">
        <v>204</v>
      </c>
      <c r="Q129" s="26" t="s">
        <v>28</v>
      </c>
    </row>
    <row r="130" spans="1:17" ht="72.599999999999994">
      <c r="A130" s="26">
        <v>144</v>
      </c>
      <c r="B130" s="26" t="s">
        <v>144</v>
      </c>
      <c r="C130" s="26" t="s">
        <v>19</v>
      </c>
      <c r="D130" s="26" t="s">
        <v>159</v>
      </c>
      <c r="E130" s="28" t="s">
        <v>466</v>
      </c>
      <c r="F130" s="28"/>
      <c r="G130" s="28"/>
      <c r="H130" s="28" t="s">
        <v>22</v>
      </c>
      <c r="I130" s="28"/>
      <c r="J130" s="28"/>
      <c r="K130" s="26" t="s">
        <v>165</v>
      </c>
      <c r="L130" s="26" t="s">
        <v>81</v>
      </c>
      <c r="M130" s="26" t="s">
        <v>202</v>
      </c>
      <c r="N130" s="26" t="s">
        <v>467</v>
      </c>
      <c r="O130" s="26" t="s">
        <v>458</v>
      </c>
      <c r="P130" s="26" t="s">
        <v>204</v>
      </c>
      <c r="Q130" s="26" t="s">
        <v>28</v>
      </c>
    </row>
    <row r="131" spans="1:17" ht="72.599999999999994">
      <c r="A131" s="26">
        <v>145</v>
      </c>
      <c r="B131" s="26" t="s">
        <v>144</v>
      </c>
      <c r="C131" s="26" t="s">
        <v>39</v>
      </c>
      <c r="D131" s="26" t="s">
        <v>113</v>
      </c>
      <c r="E131" s="28" t="s">
        <v>468</v>
      </c>
      <c r="F131" s="28"/>
      <c r="G131" s="28"/>
      <c r="H131" s="28" t="s">
        <v>22</v>
      </c>
      <c r="I131" s="28"/>
      <c r="J131" s="28"/>
      <c r="K131" s="26" t="s">
        <v>165</v>
      </c>
      <c r="L131" s="26" t="s">
        <v>81</v>
      </c>
      <c r="M131" s="26" t="s">
        <v>202</v>
      </c>
      <c r="N131" s="26" t="s">
        <v>465</v>
      </c>
      <c r="O131" s="26" t="s">
        <v>458</v>
      </c>
      <c r="P131" s="26" t="s">
        <v>204</v>
      </c>
      <c r="Q131" s="26" t="s">
        <v>28</v>
      </c>
    </row>
    <row r="132" spans="1:17" s="1" customFormat="1" ht="116.1">
      <c r="A132" s="26">
        <v>66</v>
      </c>
      <c r="B132" s="28" t="s">
        <v>117</v>
      </c>
      <c r="C132" s="26" t="s">
        <v>19</v>
      </c>
      <c r="D132" s="26" t="s">
        <v>20</v>
      </c>
      <c r="E132" s="28" t="s">
        <v>469</v>
      </c>
      <c r="F132" s="28" t="s">
        <v>22</v>
      </c>
      <c r="G132" s="28" t="s">
        <v>22</v>
      </c>
      <c r="H132" s="28" t="s">
        <v>22</v>
      </c>
      <c r="I132" s="28"/>
      <c r="J132" s="28" t="s">
        <v>22</v>
      </c>
      <c r="K132" s="26" t="s">
        <v>107</v>
      </c>
      <c r="L132" s="26" t="s">
        <v>53</v>
      </c>
      <c r="M132" s="26" t="s">
        <v>202</v>
      </c>
      <c r="N132" s="26" t="s">
        <v>470</v>
      </c>
      <c r="O132" s="26" t="s">
        <v>163</v>
      </c>
      <c r="P132" s="26" t="s">
        <v>204</v>
      </c>
      <c r="Q132" s="26" t="s">
        <v>28</v>
      </c>
    </row>
    <row r="133" spans="1:17" s="1" customFormat="1" ht="72.599999999999994">
      <c r="A133" s="26">
        <v>106</v>
      </c>
      <c r="B133" s="26" t="s">
        <v>129</v>
      </c>
      <c r="C133" s="26" t="s">
        <v>19</v>
      </c>
      <c r="D133" s="26" t="s">
        <v>89</v>
      </c>
      <c r="E133" s="26" t="s">
        <v>471</v>
      </c>
      <c r="F133" s="26" t="s">
        <v>22</v>
      </c>
      <c r="G133" s="26"/>
      <c r="H133" s="26" t="s">
        <v>22</v>
      </c>
      <c r="I133" s="26"/>
      <c r="J133" s="26" t="s">
        <v>22</v>
      </c>
      <c r="K133" s="26">
        <v>2019</v>
      </c>
      <c r="L133" s="26" t="s">
        <v>81</v>
      </c>
      <c r="M133" s="26" t="s">
        <v>202</v>
      </c>
      <c r="N133" s="26" t="s">
        <v>472</v>
      </c>
      <c r="O133" s="26" t="s">
        <v>163</v>
      </c>
      <c r="P133" s="26" t="s">
        <v>204</v>
      </c>
      <c r="Q133" s="26" t="s">
        <v>28</v>
      </c>
    </row>
    <row r="134" spans="1:17" s="1" customFormat="1" ht="72.599999999999994">
      <c r="A134" s="26">
        <v>113</v>
      </c>
      <c r="B134" s="26" t="s">
        <v>144</v>
      </c>
      <c r="C134" s="26" t="s">
        <v>19</v>
      </c>
      <c r="D134" s="26" t="s">
        <v>235</v>
      </c>
      <c r="E134" s="26" t="s">
        <v>473</v>
      </c>
      <c r="F134" s="26" t="s">
        <v>22</v>
      </c>
      <c r="G134" s="26"/>
      <c r="H134" s="26"/>
      <c r="I134" s="26"/>
      <c r="J134" s="26"/>
      <c r="K134" s="26" t="s">
        <v>474</v>
      </c>
      <c r="L134" s="26" t="s">
        <v>24</v>
      </c>
      <c r="M134" s="26" t="s">
        <v>202</v>
      </c>
      <c r="N134" s="26" t="s">
        <v>475</v>
      </c>
      <c r="O134" s="26" t="s">
        <v>163</v>
      </c>
      <c r="P134" s="26" t="s">
        <v>204</v>
      </c>
      <c r="Q134" s="26" t="s">
        <v>28</v>
      </c>
    </row>
    <row r="135" spans="1:17" s="1" customFormat="1" ht="72.599999999999994">
      <c r="A135" s="26">
        <v>122</v>
      </c>
      <c r="B135" s="26" t="s">
        <v>144</v>
      </c>
      <c r="C135" s="26" t="s">
        <v>19</v>
      </c>
      <c r="D135" s="26" t="s">
        <v>221</v>
      </c>
      <c r="E135" s="26" t="s">
        <v>476</v>
      </c>
      <c r="F135" s="26" t="s">
        <v>22</v>
      </c>
      <c r="G135" s="26"/>
      <c r="H135" s="26"/>
      <c r="I135" s="26"/>
      <c r="J135" s="26"/>
      <c r="K135" s="26" t="s">
        <v>96</v>
      </c>
      <c r="L135" s="26" t="s">
        <v>142</v>
      </c>
      <c r="M135" s="26" t="s">
        <v>202</v>
      </c>
      <c r="N135" s="26" t="s">
        <v>475</v>
      </c>
      <c r="O135" s="26" t="s">
        <v>163</v>
      </c>
      <c r="P135" s="26" t="s">
        <v>204</v>
      </c>
      <c r="Q135" s="26" t="s">
        <v>28</v>
      </c>
    </row>
    <row r="136" spans="1:17" s="1" customFormat="1" ht="72.599999999999994">
      <c r="A136" s="26">
        <v>118</v>
      </c>
      <c r="B136" s="26" t="s">
        <v>144</v>
      </c>
      <c r="C136" s="26" t="s">
        <v>19</v>
      </c>
      <c r="D136" s="26" t="s">
        <v>89</v>
      </c>
      <c r="E136" s="26" t="s">
        <v>477</v>
      </c>
      <c r="F136" s="26" t="s">
        <v>22</v>
      </c>
      <c r="G136" s="26"/>
      <c r="H136" s="26" t="s">
        <v>22</v>
      </c>
      <c r="I136" s="26"/>
      <c r="J136" s="26"/>
      <c r="K136" s="26">
        <v>2016</v>
      </c>
      <c r="L136" s="26" t="s">
        <v>142</v>
      </c>
      <c r="M136" s="25" t="s">
        <v>202</v>
      </c>
      <c r="N136" s="26" t="s">
        <v>478</v>
      </c>
      <c r="O136" s="26" t="s">
        <v>479</v>
      </c>
      <c r="P136" s="26" t="s">
        <v>204</v>
      </c>
      <c r="Q136" s="26" t="s">
        <v>28</v>
      </c>
    </row>
    <row r="137" spans="1:17" s="1" customFormat="1" ht="87">
      <c r="A137" s="26">
        <v>119</v>
      </c>
      <c r="B137" s="26" t="s">
        <v>144</v>
      </c>
      <c r="C137" s="26" t="s">
        <v>19</v>
      </c>
      <c r="D137" s="26" t="s">
        <v>221</v>
      </c>
      <c r="E137" s="26" t="s">
        <v>480</v>
      </c>
      <c r="F137" s="26" t="s">
        <v>22</v>
      </c>
      <c r="G137" s="26"/>
      <c r="H137" s="26" t="s">
        <v>22</v>
      </c>
      <c r="I137" s="26"/>
      <c r="J137" s="26"/>
      <c r="K137" s="26" t="s">
        <v>223</v>
      </c>
      <c r="L137" s="26" t="s">
        <v>142</v>
      </c>
      <c r="M137" s="25" t="s">
        <v>202</v>
      </c>
      <c r="N137" s="26" t="s">
        <v>154</v>
      </c>
      <c r="O137" s="26" t="s">
        <v>479</v>
      </c>
      <c r="P137" s="26" t="s">
        <v>204</v>
      </c>
      <c r="Q137" s="26" t="s">
        <v>28</v>
      </c>
    </row>
    <row r="138" spans="1:17" s="1" customFormat="1" ht="87">
      <c r="A138" s="26">
        <v>127</v>
      </c>
      <c r="B138" s="26" t="s">
        <v>144</v>
      </c>
      <c r="C138" s="26" t="s">
        <v>19</v>
      </c>
      <c r="D138" s="26" t="s">
        <v>20</v>
      </c>
      <c r="E138" s="26" t="s">
        <v>481</v>
      </c>
      <c r="F138" s="26" t="s">
        <v>22</v>
      </c>
      <c r="G138" s="26"/>
      <c r="H138" s="26" t="s">
        <v>22</v>
      </c>
      <c r="I138" s="26"/>
      <c r="J138" s="26"/>
      <c r="K138" s="26" t="s">
        <v>482</v>
      </c>
      <c r="L138" s="26" t="s">
        <v>142</v>
      </c>
      <c r="M138" s="25" t="s">
        <v>202</v>
      </c>
      <c r="N138" s="26" t="s">
        <v>154</v>
      </c>
      <c r="O138" s="26" t="s">
        <v>479</v>
      </c>
      <c r="P138" s="26" t="s">
        <v>204</v>
      </c>
      <c r="Q138" s="26" t="s">
        <v>28</v>
      </c>
    </row>
    <row r="139" spans="1:17" s="1" customFormat="1" ht="144.94999999999999">
      <c r="A139" s="26">
        <v>134</v>
      </c>
      <c r="B139" s="26" t="s">
        <v>144</v>
      </c>
      <c r="C139" s="26" t="s">
        <v>19</v>
      </c>
      <c r="D139" s="26" t="s">
        <v>221</v>
      </c>
      <c r="E139" s="26" t="s">
        <v>483</v>
      </c>
      <c r="F139" s="26" t="s">
        <v>22</v>
      </c>
      <c r="G139" s="26"/>
      <c r="H139" s="26"/>
      <c r="I139" s="26" t="s">
        <v>22</v>
      </c>
      <c r="J139" s="26"/>
      <c r="K139" s="26" t="s">
        <v>153</v>
      </c>
      <c r="L139" s="26" t="s">
        <v>142</v>
      </c>
      <c r="M139" s="25" t="s">
        <v>76</v>
      </c>
      <c r="N139" s="26" t="s">
        <v>484</v>
      </c>
      <c r="O139" s="26" t="s">
        <v>167</v>
      </c>
      <c r="P139" s="26" t="s">
        <v>485</v>
      </c>
      <c r="Q139" s="26" t="s">
        <v>28</v>
      </c>
    </row>
    <row r="140" spans="1:17" s="1" customFormat="1" ht="87">
      <c r="A140" s="26">
        <v>137</v>
      </c>
      <c r="B140" s="26" t="s">
        <v>144</v>
      </c>
      <c r="C140" s="26" t="s">
        <v>19</v>
      </c>
      <c r="D140" s="26" t="s">
        <v>159</v>
      </c>
      <c r="E140" s="26" t="s">
        <v>486</v>
      </c>
      <c r="F140" s="26"/>
      <c r="G140" s="26"/>
      <c r="H140" s="26" t="s">
        <v>22</v>
      </c>
      <c r="I140" s="26"/>
      <c r="J140" s="26"/>
      <c r="K140" s="26" t="s">
        <v>96</v>
      </c>
      <c r="L140" s="26" t="s">
        <v>53</v>
      </c>
      <c r="M140" s="25" t="s">
        <v>76</v>
      </c>
      <c r="N140" s="26" t="s">
        <v>154</v>
      </c>
      <c r="O140" s="26" t="s">
        <v>167</v>
      </c>
      <c r="P140" s="26" t="s">
        <v>485</v>
      </c>
      <c r="Q140" s="26" t="s">
        <v>28</v>
      </c>
    </row>
    <row r="141" spans="1:17" s="1" customFormat="1" ht="72.599999999999994">
      <c r="A141" s="26">
        <v>139</v>
      </c>
      <c r="B141" s="26" t="s">
        <v>144</v>
      </c>
      <c r="C141" s="26" t="s">
        <v>19</v>
      </c>
      <c r="D141" s="26" t="s">
        <v>221</v>
      </c>
      <c r="E141" s="26" t="s">
        <v>487</v>
      </c>
      <c r="F141" s="26" t="s">
        <v>22</v>
      </c>
      <c r="G141" s="26"/>
      <c r="H141" s="26"/>
      <c r="I141" s="26"/>
      <c r="J141" s="26"/>
      <c r="K141" s="26" t="s">
        <v>96</v>
      </c>
      <c r="L141" s="26" t="s">
        <v>142</v>
      </c>
      <c r="M141" s="25" t="s">
        <v>76</v>
      </c>
      <c r="N141" s="26" t="s">
        <v>475</v>
      </c>
      <c r="O141" s="26" t="s">
        <v>167</v>
      </c>
      <c r="P141" s="26" t="s">
        <v>485</v>
      </c>
      <c r="Q141" s="26" t="s">
        <v>28</v>
      </c>
    </row>
    <row r="142" spans="1:17" s="1" customFormat="1" ht="261">
      <c r="A142" s="26">
        <v>120</v>
      </c>
      <c r="B142" s="26" t="s">
        <v>144</v>
      </c>
      <c r="C142" s="26" t="s">
        <v>19</v>
      </c>
      <c r="D142" s="26" t="s">
        <v>221</v>
      </c>
      <c r="E142" s="26" t="s">
        <v>488</v>
      </c>
      <c r="F142" s="26" t="s">
        <v>22</v>
      </c>
      <c r="G142" s="26"/>
      <c r="H142" s="26" t="s">
        <v>22</v>
      </c>
      <c r="I142" s="26"/>
      <c r="J142" s="26"/>
      <c r="K142" s="37" t="s">
        <v>489</v>
      </c>
      <c r="L142" s="26" t="s">
        <v>142</v>
      </c>
      <c r="M142" s="25" t="s">
        <v>76</v>
      </c>
      <c r="N142" s="26" t="s">
        <v>490</v>
      </c>
      <c r="O142" s="26" t="s">
        <v>173</v>
      </c>
      <c r="P142" s="26" t="s">
        <v>204</v>
      </c>
      <c r="Q142" s="26" t="s">
        <v>28</v>
      </c>
    </row>
    <row r="143" spans="1:17" s="1" customFormat="1" ht="87">
      <c r="A143" s="26">
        <v>121</v>
      </c>
      <c r="B143" s="26" t="s">
        <v>144</v>
      </c>
      <c r="C143" s="26" t="s">
        <v>19</v>
      </c>
      <c r="D143" s="26" t="s">
        <v>20</v>
      </c>
      <c r="E143" s="26" t="s">
        <v>491</v>
      </c>
      <c r="F143" s="26" t="s">
        <v>22</v>
      </c>
      <c r="G143" s="26" t="s">
        <v>22</v>
      </c>
      <c r="H143" s="26" t="s">
        <v>22</v>
      </c>
      <c r="I143" s="26"/>
      <c r="J143" s="26"/>
      <c r="K143" s="26" t="s">
        <v>223</v>
      </c>
      <c r="L143" s="26" t="s">
        <v>142</v>
      </c>
      <c r="M143" s="25" t="s">
        <v>76</v>
      </c>
      <c r="N143" s="26" t="s">
        <v>154</v>
      </c>
      <c r="O143" s="26" t="s">
        <v>173</v>
      </c>
      <c r="P143" s="26" t="s">
        <v>204</v>
      </c>
      <c r="Q143" s="26" t="s">
        <v>28</v>
      </c>
    </row>
    <row r="144" spans="1:17" s="1" customFormat="1" ht="101.45">
      <c r="A144" s="26">
        <v>126</v>
      </c>
      <c r="B144" s="26" t="s">
        <v>144</v>
      </c>
      <c r="C144" s="26" t="s">
        <v>19</v>
      </c>
      <c r="D144" s="26" t="s">
        <v>20</v>
      </c>
      <c r="E144" s="26" t="s">
        <v>492</v>
      </c>
      <c r="F144" s="26" t="s">
        <v>22</v>
      </c>
      <c r="G144" s="26" t="s">
        <v>22</v>
      </c>
      <c r="H144" s="26" t="s">
        <v>22</v>
      </c>
      <c r="I144" s="26" t="s">
        <v>22</v>
      </c>
      <c r="J144" s="26" t="s">
        <v>22</v>
      </c>
      <c r="K144" s="26" t="s">
        <v>493</v>
      </c>
      <c r="L144" s="26" t="s">
        <v>81</v>
      </c>
      <c r="M144" s="25" t="s">
        <v>76</v>
      </c>
      <c r="N144" s="28" t="s">
        <v>494</v>
      </c>
      <c r="O144" s="26" t="s">
        <v>173</v>
      </c>
      <c r="P144" s="26" t="s">
        <v>204</v>
      </c>
      <c r="Q144" s="26" t="s">
        <v>28</v>
      </c>
    </row>
    <row r="145" spans="1:17" s="1" customFormat="1" ht="116.1">
      <c r="A145" s="26">
        <v>135</v>
      </c>
      <c r="B145" s="26" t="s">
        <v>144</v>
      </c>
      <c r="C145" s="26" t="s">
        <v>19</v>
      </c>
      <c r="D145" s="26" t="s">
        <v>45</v>
      </c>
      <c r="E145" s="26" t="s">
        <v>495</v>
      </c>
      <c r="F145" s="26"/>
      <c r="G145" s="26" t="s">
        <v>22</v>
      </c>
      <c r="H145" s="26"/>
      <c r="I145" s="26"/>
      <c r="J145" s="26"/>
      <c r="K145" s="26" t="s">
        <v>96</v>
      </c>
      <c r="L145" s="26" t="s">
        <v>53</v>
      </c>
      <c r="M145" s="25" t="s">
        <v>76</v>
      </c>
      <c r="N145" s="26" t="s">
        <v>496</v>
      </c>
      <c r="O145" s="26" t="s">
        <v>497</v>
      </c>
      <c r="P145" s="26" t="s">
        <v>204</v>
      </c>
      <c r="Q145" s="26" t="s">
        <v>28</v>
      </c>
    </row>
    <row r="146" spans="1:17" ht="87">
      <c r="A146" s="26">
        <v>136</v>
      </c>
      <c r="B146" s="26" t="s">
        <v>144</v>
      </c>
      <c r="C146" s="26" t="s">
        <v>19</v>
      </c>
      <c r="D146" s="26" t="s">
        <v>45</v>
      </c>
      <c r="E146" s="26" t="s">
        <v>171</v>
      </c>
      <c r="F146" s="26"/>
      <c r="G146" s="26" t="s">
        <v>22</v>
      </c>
      <c r="H146" s="26"/>
      <c r="I146" s="26"/>
      <c r="J146" s="26"/>
      <c r="K146" s="26">
        <v>2019</v>
      </c>
      <c r="L146" s="26" t="s">
        <v>53</v>
      </c>
      <c r="M146" s="25" t="s">
        <v>76</v>
      </c>
      <c r="N146" s="26" t="s">
        <v>154</v>
      </c>
      <c r="O146" s="26" t="s">
        <v>497</v>
      </c>
      <c r="P146" s="26" t="s">
        <v>204</v>
      </c>
      <c r="Q146" s="26" t="s">
        <v>28</v>
      </c>
    </row>
    <row r="147" spans="1:17" s="1" customFormat="1" ht="87">
      <c r="A147" s="32">
        <v>149</v>
      </c>
      <c r="B147" s="32" t="s">
        <v>163</v>
      </c>
      <c r="C147" s="32" t="s">
        <v>19</v>
      </c>
      <c r="D147" s="32" t="s">
        <v>235</v>
      </c>
      <c r="E147" s="32" t="s">
        <v>498</v>
      </c>
      <c r="F147" s="32" t="s">
        <v>22</v>
      </c>
      <c r="G147" s="32"/>
      <c r="H147" s="32"/>
      <c r="I147" s="32"/>
      <c r="J147" s="32"/>
      <c r="K147" s="32"/>
      <c r="L147" s="32" t="s">
        <v>142</v>
      </c>
      <c r="M147" s="32" t="s">
        <v>76</v>
      </c>
      <c r="N147" s="32" t="s">
        <v>499</v>
      </c>
      <c r="O147" s="26" t="s">
        <v>497</v>
      </c>
      <c r="P147" s="32" t="s">
        <v>204</v>
      </c>
      <c r="Q147" s="32" t="s">
        <v>28</v>
      </c>
    </row>
    <row r="148" spans="1:17" ht="72.599999999999994">
      <c r="A148" s="26">
        <v>56</v>
      </c>
      <c r="B148" s="28" t="s">
        <v>112</v>
      </c>
      <c r="C148" s="26" t="s">
        <v>19</v>
      </c>
      <c r="D148" s="26" t="s">
        <v>20</v>
      </c>
      <c r="E148" s="28" t="s">
        <v>500</v>
      </c>
      <c r="F148" s="28" t="s">
        <v>22</v>
      </c>
      <c r="G148" s="28" t="s">
        <v>22</v>
      </c>
      <c r="H148" s="28" t="s">
        <v>22</v>
      </c>
      <c r="I148" s="28"/>
      <c r="J148" s="28" t="s">
        <v>22</v>
      </c>
      <c r="K148" s="26" t="s">
        <v>146</v>
      </c>
      <c r="L148" s="26" t="s">
        <v>53</v>
      </c>
      <c r="M148" s="26" t="s">
        <v>76</v>
      </c>
      <c r="N148" s="28" t="s">
        <v>501</v>
      </c>
      <c r="O148" s="26" t="s">
        <v>502</v>
      </c>
      <c r="P148" s="38" t="s">
        <v>204</v>
      </c>
      <c r="Q148" s="26" t="s">
        <v>28</v>
      </c>
    </row>
    <row r="149" spans="1:17" ht="116.1">
      <c r="A149" s="26">
        <v>57</v>
      </c>
      <c r="B149" s="28" t="s">
        <v>112</v>
      </c>
      <c r="C149" s="26" t="s">
        <v>19</v>
      </c>
      <c r="D149" s="26" t="s">
        <v>221</v>
      </c>
      <c r="E149" s="28" t="s">
        <v>503</v>
      </c>
      <c r="F149" s="28" t="s">
        <v>22</v>
      </c>
      <c r="G149" s="28" t="s">
        <v>22</v>
      </c>
      <c r="H149" s="28" t="s">
        <v>22</v>
      </c>
      <c r="I149" s="28" t="s">
        <v>22</v>
      </c>
      <c r="J149" s="28"/>
      <c r="K149" s="26" t="s">
        <v>115</v>
      </c>
      <c r="L149" s="26" t="s">
        <v>81</v>
      </c>
      <c r="M149" s="26" t="s">
        <v>76</v>
      </c>
      <c r="N149" s="28" t="s">
        <v>224</v>
      </c>
      <c r="O149" s="26" t="s">
        <v>502</v>
      </c>
      <c r="P149" s="38" t="s">
        <v>204</v>
      </c>
      <c r="Q149" s="26" t="s">
        <v>28</v>
      </c>
    </row>
    <row r="150" spans="1:17" s="1" customFormat="1" ht="72.599999999999994">
      <c r="A150" s="26">
        <v>140</v>
      </c>
      <c r="B150" s="26" t="s">
        <v>144</v>
      </c>
      <c r="C150" s="26" t="s">
        <v>19</v>
      </c>
      <c r="D150" s="26" t="s">
        <v>504</v>
      </c>
      <c r="E150" s="26" t="s">
        <v>505</v>
      </c>
      <c r="F150" s="26"/>
      <c r="G150" s="26"/>
      <c r="H150" s="26" t="s">
        <v>22</v>
      </c>
      <c r="I150" s="26"/>
      <c r="J150" s="26"/>
      <c r="K150" s="26" t="s">
        <v>96</v>
      </c>
      <c r="L150" s="26" t="s">
        <v>142</v>
      </c>
      <c r="M150" s="25" t="s">
        <v>76</v>
      </c>
      <c r="N150" s="26" t="s">
        <v>475</v>
      </c>
      <c r="O150" s="26" t="s">
        <v>502</v>
      </c>
      <c r="P150" s="26" t="s">
        <v>204</v>
      </c>
      <c r="Q150" s="26" t="s">
        <v>28</v>
      </c>
    </row>
    <row r="151" spans="1:17" ht="101.45">
      <c r="A151" s="26">
        <v>50</v>
      </c>
      <c r="B151" s="28" t="s">
        <v>112</v>
      </c>
      <c r="C151" s="26" t="s">
        <v>19</v>
      </c>
      <c r="D151" s="26" t="s">
        <v>20</v>
      </c>
      <c r="E151" s="28" t="s">
        <v>506</v>
      </c>
      <c r="F151" s="28" t="s">
        <v>22</v>
      </c>
      <c r="G151" s="28" t="s">
        <v>22</v>
      </c>
      <c r="H151" s="28" t="s">
        <v>22</v>
      </c>
      <c r="I151" s="28"/>
      <c r="J151" s="28" t="s">
        <v>22</v>
      </c>
      <c r="K151" s="26" t="s">
        <v>146</v>
      </c>
      <c r="L151" s="26" t="s">
        <v>53</v>
      </c>
      <c r="M151" s="26" t="s">
        <v>76</v>
      </c>
      <c r="N151" s="28" t="s">
        <v>494</v>
      </c>
      <c r="O151" s="26" t="s">
        <v>179</v>
      </c>
      <c r="P151" s="24" t="s">
        <v>204</v>
      </c>
      <c r="Q151" s="26" t="s">
        <v>28</v>
      </c>
    </row>
    <row r="152" spans="1:17" ht="57.95">
      <c r="A152" s="26">
        <v>152</v>
      </c>
      <c r="B152" s="26" t="s">
        <v>167</v>
      </c>
      <c r="C152" s="26" t="s">
        <v>93</v>
      </c>
      <c r="D152" s="26" t="s">
        <v>50</v>
      </c>
      <c r="E152" s="26" t="s">
        <v>507</v>
      </c>
      <c r="F152" s="36"/>
      <c r="G152" s="36" t="s">
        <v>22</v>
      </c>
      <c r="H152" s="36"/>
      <c r="I152" s="36"/>
      <c r="J152" s="36"/>
      <c r="K152" s="24" t="s">
        <v>508</v>
      </c>
      <c r="L152" s="26" t="s">
        <v>24</v>
      </c>
      <c r="M152" s="25" t="s">
        <v>76</v>
      </c>
      <c r="N152" s="26" t="s">
        <v>509</v>
      </c>
      <c r="O152" s="26" t="s">
        <v>179</v>
      </c>
      <c r="P152" s="36" t="s">
        <v>204</v>
      </c>
      <c r="Q152" s="36" t="s">
        <v>28</v>
      </c>
    </row>
    <row r="153" spans="1:17" ht="57.95">
      <c r="A153" s="30">
        <v>158</v>
      </c>
      <c r="B153" s="30" t="s">
        <v>497</v>
      </c>
      <c r="C153" s="24" t="s">
        <v>19</v>
      </c>
      <c r="D153" s="24" t="s">
        <v>20</v>
      </c>
      <c r="E153" s="24" t="s">
        <v>510</v>
      </c>
      <c r="F153" s="24"/>
      <c r="G153" s="24" t="s">
        <v>22</v>
      </c>
      <c r="H153" s="24"/>
      <c r="I153" s="24"/>
      <c r="J153" s="24"/>
      <c r="K153" s="24" t="s">
        <v>511</v>
      </c>
      <c r="L153" s="24" t="s">
        <v>53</v>
      </c>
      <c r="M153" s="24" t="s">
        <v>76</v>
      </c>
      <c r="N153" s="24" t="s">
        <v>512</v>
      </c>
      <c r="O153" s="24" t="s">
        <v>179</v>
      </c>
      <c r="P153" s="24" t="s">
        <v>204</v>
      </c>
      <c r="Q153" s="24" t="s">
        <v>28</v>
      </c>
    </row>
    <row r="154" spans="1:17" s="1" customFormat="1" ht="159.6">
      <c r="A154" s="26">
        <v>151</v>
      </c>
      <c r="B154" s="26" t="s">
        <v>479</v>
      </c>
      <c r="C154" s="26" t="s">
        <v>39</v>
      </c>
      <c r="D154" s="26" t="s">
        <v>513</v>
      </c>
      <c r="E154" s="26" t="s">
        <v>514</v>
      </c>
      <c r="F154" s="41"/>
      <c r="G154" s="26" t="s">
        <v>22</v>
      </c>
      <c r="H154" s="26"/>
      <c r="I154" s="26"/>
      <c r="J154" s="41"/>
      <c r="K154" s="26">
        <v>2016</v>
      </c>
      <c r="L154" s="26" t="s">
        <v>81</v>
      </c>
      <c r="M154" s="25" t="s">
        <v>25</v>
      </c>
      <c r="N154" s="26" t="s">
        <v>515</v>
      </c>
      <c r="O154" s="26" t="s">
        <v>27</v>
      </c>
      <c r="P154" s="26" t="s">
        <v>204</v>
      </c>
      <c r="Q154" s="26" t="s">
        <v>28</v>
      </c>
    </row>
    <row r="155" spans="1:17" ht="174">
      <c r="A155" s="26">
        <v>14</v>
      </c>
      <c r="B155" s="27" t="s">
        <v>29</v>
      </c>
      <c r="C155" s="26" t="s">
        <v>19</v>
      </c>
      <c r="D155" s="26" t="s">
        <v>40</v>
      </c>
      <c r="E155" s="26" t="s">
        <v>516</v>
      </c>
      <c r="F155" s="26" t="s">
        <v>22</v>
      </c>
      <c r="G155" s="26"/>
      <c r="H155" s="26"/>
      <c r="I155" s="26"/>
      <c r="J155" s="26"/>
      <c r="K155" s="28" t="s">
        <v>517</v>
      </c>
      <c r="L155" s="26" t="s">
        <v>81</v>
      </c>
      <c r="M155" s="25" t="s">
        <v>54</v>
      </c>
      <c r="N155" s="32" t="s">
        <v>154</v>
      </c>
      <c r="O155" s="26" t="s">
        <v>175</v>
      </c>
      <c r="P155" s="26" t="s">
        <v>204</v>
      </c>
      <c r="Q155" s="26" t="s">
        <v>28</v>
      </c>
    </row>
    <row r="156" spans="1:17" ht="87">
      <c r="A156" s="26">
        <v>65</v>
      </c>
      <c r="B156" s="28" t="s">
        <v>117</v>
      </c>
      <c r="C156" s="26" t="s">
        <v>19</v>
      </c>
      <c r="D156" s="26" t="s">
        <v>20</v>
      </c>
      <c r="E156" s="28" t="s">
        <v>518</v>
      </c>
      <c r="F156" s="28" t="s">
        <v>22</v>
      </c>
      <c r="G156" s="28" t="s">
        <v>22</v>
      </c>
      <c r="H156" s="28" t="s">
        <v>22</v>
      </c>
      <c r="I156" s="28"/>
      <c r="J156" s="28" t="s">
        <v>22</v>
      </c>
      <c r="K156" s="26" t="s">
        <v>107</v>
      </c>
      <c r="L156" s="26" t="s">
        <v>53</v>
      </c>
      <c r="M156" s="26" t="s">
        <v>76</v>
      </c>
      <c r="N156" s="26" t="s">
        <v>154</v>
      </c>
      <c r="O156" s="26" t="s">
        <v>175</v>
      </c>
      <c r="P156" s="26" t="s">
        <v>204</v>
      </c>
      <c r="Q156" s="26" t="s">
        <v>28</v>
      </c>
    </row>
    <row r="157" spans="1:17" ht="144.94999999999999">
      <c r="A157" s="32">
        <v>117</v>
      </c>
      <c r="B157" s="32" t="s">
        <v>144</v>
      </c>
      <c r="C157" s="32" t="s">
        <v>19</v>
      </c>
      <c r="D157" s="32" t="s">
        <v>159</v>
      </c>
      <c r="E157" s="32" t="s">
        <v>519</v>
      </c>
      <c r="F157" s="32"/>
      <c r="G157" s="32"/>
      <c r="H157" s="32" t="s">
        <v>22</v>
      </c>
      <c r="I157" s="32"/>
      <c r="J157" s="32"/>
      <c r="K157" s="32" t="s">
        <v>96</v>
      </c>
      <c r="L157" s="32" t="s">
        <v>81</v>
      </c>
      <c r="M157" s="31" t="s">
        <v>76</v>
      </c>
      <c r="N157" s="32" t="s">
        <v>520</v>
      </c>
      <c r="O157" s="32" t="s">
        <v>175</v>
      </c>
      <c r="P157" s="32" t="s">
        <v>204</v>
      </c>
      <c r="Q157" s="32" t="s">
        <v>28</v>
      </c>
    </row>
    <row r="158" spans="1:17" ht="72.599999999999994">
      <c r="A158" s="26">
        <v>124</v>
      </c>
      <c r="B158" s="26" t="s">
        <v>144</v>
      </c>
      <c r="C158" s="26" t="s">
        <v>19</v>
      </c>
      <c r="D158" s="26" t="s">
        <v>521</v>
      </c>
      <c r="E158" s="26" t="s">
        <v>522</v>
      </c>
      <c r="F158" s="26"/>
      <c r="G158" s="26" t="s">
        <v>22</v>
      </c>
      <c r="H158" s="26"/>
      <c r="I158" s="26"/>
      <c r="J158" s="26"/>
      <c r="K158" s="26" t="s">
        <v>96</v>
      </c>
      <c r="L158" s="26" t="s">
        <v>142</v>
      </c>
      <c r="M158" s="25" t="s">
        <v>54</v>
      </c>
      <c r="N158" s="26" t="s">
        <v>158</v>
      </c>
      <c r="O158" s="26" t="s">
        <v>175</v>
      </c>
      <c r="P158" s="32" t="s">
        <v>204</v>
      </c>
      <c r="Q158" s="26" t="s">
        <v>28</v>
      </c>
    </row>
    <row r="159" spans="1:17" ht="72.599999999999994">
      <c r="A159" s="26">
        <v>125</v>
      </c>
      <c r="B159" s="26" t="s">
        <v>144</v>
      </c>
      <c r="C159" s="26" t="s">
        <v>19</v>
      </c>
      <c r="D159" s="26" t="s">
        <v>159</v>
      </c>
      <c r="E159" s="26" t="s">
        <v>160</v>
      </c>
      <c r="F159" s="26"/>
      <c r="G159" s="26" t="s">
        <v>22</v>
      </c>
      <c r="H159" s="26"/>
      <c r="I159" s="26"/>
      <c r="J159" s="26"/>
      <c r="K159" s="26" t="s">
        <v>96</v>
      </c>
      <c r="L159" s="26" t="s">
        <v>142</v>
      </c>
      <c r="M159" s="25" t="s">
        <v>54</v>
      </c>
      <c r="N159" s="26" t="s">
        <v>158</v>
      </c>
      <c r="O159" s="26" t="s">
        <v>175</v>
      </c>
      <c r="P159" s="26" t="s">
        <v>204</v>
      </c>
      <c r="Q159" s="26" t="s">
        <v>28</v>
      </c>
    </row>
    <row r="160" spans="1:17" ht="87">
      <c r="A160" s="44">
        <v>142</v>
      </c>
      <c r="B160" s="44" t="s">
        <v>144</v>
      </c>
      <c r="C160" s="26" t="s">
        <v>19</v>
      </c>
      <c r="D160" s="32" t="s">
        <v>45</v>
      </c>
      <c r="E160" s="26" t="s">
        <v>523</v>
      </c>
      <c r="F160" s="26"/>
      <c r="G160" s="26" t="s">
        <v>22</v>
      </c>
      <c r="H160" s="26"/>
      <c r="I160" s="26"/>
      <c r="J160" s="26"/>
      <c r="K160" s="26" t="s">
        <v>96</v>
      </c>
      <c r="L160" s="26" t="s">
        <v>142</v>
      </c>
      <c r="M160" s="31" t="s">
        <v>54</v>
      </c>
      <c r="N160" s="26" t="s">
        <v>154</v>
      </c>
      <c r="O160" s="26" t="s">
        <v>175</v>
      </c>
      <c r="P160" s="26" t="s">
        <v>204</v>
      </c>
      <c r="Q160" s="26" t="s">
        <v>28</v>
      </c>
    </row>
    <row r="161" spans="1:19" ht="87">
      <c r="A161" s="44">
        <v>148</v>
      </c>
      <c r="B161" s="44" t="s">
        <v>458</v>
      </c>
      <c r="C161" s="26" t="s">
        <v>19</v>
      </c>
      <c r="D161" s="26" t="s">
        <v>89</v>
      </c>
      <c r="E161" s="26" t="s">
        <v>524</v>
      </c>
      <c r="F161" s="26" t="s">
        <v>22</v>
      </c>
      <c r="G161" s="26"/>
      <c r="H161" s="26" t="s">
        <v>22</v>
      </c>
      <c r="I161" s="26"/>
      <c r="J161" s="26"/>
      <c r="K161" s="26"/>
      <c r="L161" s="26" t="s">
        <v>142</v>
      </c>
      <c r="M161" s="31" t="s">
        <v>76</v>
      </c>
      <c r="N161" s="26" t="s">
        <v>154</v>
      </c>
      <c r="O161" s="26" t="s">
        <v>175</v>
      </c>
      <c r="P161" s="26" t="s">
        <v>204</v>
      </c>
      <c r="Q161" s="26" t="s">
        <v>28</v>
      </c>
    </row>
    <row r="162" spans="1:19" ht="87">
      <c r="A162" s="45">
        <v>156</v>
      </c>
      <c r="B162" s="45" t="s">
        <v>173</v>
      </c>
      <c r="C162" s="30" t="s">
        <v>19</v>
      </c>
      <c r="D162" s="30" t="s">
        <v>221</v>
      </c>
      <c r="E162" s="30" t="s">
        <v>525</v>
      </c>
      <c r="F162" s="30" t="s">
        <v>22</v>
      </c>
      <c r="G162" s="30" t="s">
        <v>22</v>
      </c>
      <c r="H162" s="30"/>
      <c r="I162" s="30"/>
      <c r="J162" s="30"/>
      <c r="K162" s="30" t="s">
        <v>526</v>
      </c>
      <c r="L162" s="30" t="s">
        <v>81</v>
      </c>
      <c r="M162" s="30" t="s">
        <v>54</v>
      </c>
      <c r="N162" s="30" t="s">
        <v>166</v>
      </c>
      <c r="O162" s="32" t="s">
        <v>175</v>
      </c>
      <c r="P162" s="30" t="s">
        <v>204</v>
      </c>
      <c r="Q162" s="30" t="s">
        <v>28</v>
      </c>
    </row>
    <row r="163" spans="1:19" ht="101.45">
      <c r="A163" s="26">
        <v>101</v>
      </c>
      <c r="B163" s="27" t="s">
        <v>44</v>
      </c>
      <c r="C163" s="26" t="s">
        <v>19</v>
      </c>
      <c r="D163" s="26" t="s">
        <v>89</v>
      </c>
      <c r="E163" s="26" t="s">
        <v>527</v>
      </c>
      <c r="F163" s="26" t="s">
        <v>22</v>
      </c>
      <c r="G163" s="26" t="s">
        <v>22</v>
      </c>
      <c r="H163" s="26"/>
      <c r="I163" s="26"/>
      <c r="J163" s="26"/>
      <c r="K163" s="28" t="s">
        <v>528</v>
      </c>
      <c r="L163" s="26" t="s">
        <v>81</v>
      </c>
      <c r="M163" s="25" t="s">
        <v>76</v>
      </c>
      <c r="N163" s="26" t="s">
        <v>529</v>
      </c>
      <c r="O163" s="26" t="s">
        <v>530</v>
      </c>
      <c r="P163" s="26" t="s">
        <v>485</v>
      </c>
      <c r="Q163" s="26" t="s">
        <v>28</v>
      </c>
    </row>
    <row r="164" spans="1:19" ht="72.599999999999994">
      <c r="A164" s="26">
        <v>107</v>
      </c>
      <c r="B164" s="26" t="s">
        <v>129</v>
      </c>
      <c r="C164" s="26" t="s">
        <v>19</v>
      </c>
      <c r="D164" s="26" t="s">
        <v>20</v>
      </c>
      <c r="E164" s="26" t="s">
        <v>531</v>
      </c>
      <c r="F164" s="26"/>
      <c r="G164" s="26" t="s">
        <v>22</v>
      </c>
      <c r="H164" s="26"/>
      <c r="I164" s="26"/>
      <c r="J164" s="26"/>
      <c r="K164" s="26" t="s">
        <v>532</v>
      </c>
      <c r="L164" s="26" t="s">
        <v>24</v>
      </c>
      <c r="M164" s="25" t="s">
        <v>76</v>
      </c>
      <c r="N164" s="26" t="s">
        <v>533</v>
      </c>
      <c r="O164" s="26" t="s">
        <v>530</v>
      </c>
      <c r="P164" s="26" t="s">
        <v>485</v>
      </c>
      <c r="Q164" s="26" t="s">
        <v>28</v>
      </c>
      <c r="R164" s="1"/>
    </row>
    <row r="165" spans="1:19" ht="87">
      <c r="A165" s="47">
        <v>115</v>
      </c>
      <c r="B165" s="47" t="s">
        <v>144</v>
      </c>
      <c r="C165" s="47" t="s">
        <v>19</v>
      </c>
      <c r="D165" s="47" t="s">
        <v>235</v>
      </c>
      <c r="E165" s="47" t="s">
        <v>534</v>
      </c>
      <c r="F165" s="47" t="s">
        <v>22</v>
      </c>
      <c r="G165" s="47"/>
      <c r="H165" s="47"/>
      <c r="I165" s="47"/>
      <c r="J165" s="47"/>
      <c r="K165" s="47" t="s">
        <v>153</v>
      </c>
      <c r="L165" s="47" t="s">
        <v>142</v>
      </c>
      <c r="M165" s="52" t="s">
        <v>76</v>
      </c>
      <c r="N165" s="47" t="s">
        <v>154</v>
      </c>
      <c r="O165" s="47" t="s">
        <v>530</v>
      </c>
      <c r="P165" s="47" t="s">
        <v>485</v>
      </c>
      <c r="Q165" s="47" t="s">
        <v>28</v>
      </c>
      <c r="R165" s="49"/>
    </row>
    <row r="166" spans="1:19" ht="72.599999999999994">
      <c r="A166" s="26">
        <v>130</v>
      </c>
      <c r="B166" s="26" t="s">
        <v>144</v>
      </c>
      <c r="C166" s="26" t="s">
        <v>19</v>
      </c>
      <c r="D166" s="26" t="s">
        <v>159</v>
      </c>
      <c r="E166" s="26" t="s">
        <v>535</v>
      </c>
      <c r="F166" s="26"/>
      <c r="G166" s="26"/>
      <c r="H166" s="26" t="s">
        <v>22</v>
      </c>
      <c r="I166" s="26"/>
      <c r="J166" s="26"/>
      <c r="K166" s="26" t="s">
        <v>96</v>
      </c>
      <c r="L166" s="26" t="s">
        <v>142</v>
      </c>
      <c r="M166" s="25" t="s">
        <v>76</v>
      </c>
      <c r="N166" s="26" t="s">
        <v>478</v>
      </c>
      <c r="O166" s="26" t="s">
        <v>530</v>
      </c>
      <c r="P166" s="26" t="s">
        <v>485</v>
      </c>
      <c r="Q166" s="26" t="s">
        <v>28</v>
      </c>
      <c r="R166" s="1"/>
    </row>
    <row r="167" spans="1:19" ht="87">
      <c r="A167" s="26">
        <v>153</v>
      </c>
      <c r="B167" s="26" t="s">
        <v>167</v>
      </c>
      <c r="C167" s="26" t="s">
        <v>19</v>
      </c>
      <c r="D167" s="26" t="s">
        <v>40</v>
      </c>
      <c r="E167" s="24" t="s">
        <v>536</v>
      </c>
      <c r="F167" s="24" t="s">
        <v>22</v>
      </c>
      <c r="G167" s="24"/>
      <c r="H167" s="24"/>
      <c r="I167" s="24"/>
      <c r="J167" s="24"/>
      <c r="K167" s="24" t="s">
        <v>537</v>
      </c>
      <c r="L167" s="26" t="s">
        <v>142</v>
      </c>
      <c r="M167" s="24" t="s">
        <v>54</v>
      </c>
      <c r="N167" s="26" t="s">
        <v>499</v>
      </c>
      <c r="O167" s="26" t="s">
        <v>530</v>
      </c>
      <c r="P167" s="24" t="s">
        <v>485</v>
      </c>
      <c r="Q167" s="24" t="s">
        <v>28</v>
      </c>
    </row>
    <row r="168" spans="1:19" ht="72.599999999999994">
      <c r="A168" s="26">
        <v>111</v>
      </c>
      <c r="B168" s="26" t="s">
        <v>32</v>
      </c>
      <c r="C168" s="26" t="s">
        <v>19</v>
      </c>
      <c r="D168" s="26" t="s">
        <v>235</v>
      </c>
      <c r="E168" s="26" t="s">
        <v>538</v>
      </c>
      <c r="F168" s="26" t="s">
        <v>22</v>
      </c>
      <c r="G168" s="26"/>
      <c r="H168" s="26"/>
      <c r="I168" s="26" t="s">
        <v>22</v>
      </c>
      <c r="J168" s="26"/>
      <c r="K168" s="26" t="s">
        <v>181</v>
      </c>
      <c r="L168" s="26" t="s">
        <v>81</v>
      </c>
      <c r="M168" s="25" t="s">
        <v>76</v>
      </c>
      <c r="N168" s="26" t="s">
        <v>539</v>
      </c>
      <c r="O168" s="26" t="s">
        <v>540</v>
      </c>
      <c r="P168" s="26" t="s">
        <v>485</v>
      </c>
      <c r="Q168" s="26" t="s">
        <v>28</v>
      </c>
      <c r="R168" s="50"/>
      <c r="S168" s="50"/>
    </row>
    <row r="169" spans="1:19" s="1" customFormat="1" ht="57.95">
      <c r="A169" s="26">
        <v>146</v>
      </c>
      <c r="B169" s="26" t="s">
        <v>144</v>
      </c>
      <c r="C169" s="26" t="s">
        <v>39</v>
      </c>
      <c r="D169" s="26" t="s">
        <v>113</v>
      </c>
      <c r="E169" s="28" t="s">
        <v>541</v>
      </c>
      <c r="F169" s="28"/>
      <c r="G169" s="28"/>
      <c r="H169" s="28"/>
      <c r="I169" s="28"/>
      <c r="J169" s="28" t="s">
        <v>22</v>
      </c>
      <c r="K169" s="26">
        <v>2016</v>
      </c>
      <c r="L169" s="26" t="s">
        <v>81</v>
      </c>
      <c r="M169" s="26" t="s">
        <v>54</v>
      </c>
      <c r="N169" s="26" t="s">
        <v>542</v>
      </c>
      <c r="O169" s="26" t="s">
        <v>133</v>
      </c>
      <c r="P169" s="26" t="s">
        <v>485</v>
      </c>
      <c r="Q169" s="26" t="s">
        <v>28</v>
      </c>
    </row>
  </sheetData>
  <autoFilter ref="A2:Q162" xr:uid="{00000000-0009-0000-0000-000001000000}">
    <sortState xmlns:xlrd2="http://schemas.microsoft.com/office/spreadsheetml/2017/richdata2" ref="A3:Q118">
      <sortCondition ref="A2:A118"/>
    </sortState>
  </autoFilter>
  <mergeCells count="1">
    <mergeCell ref="F1:J1"/>
  </mergeCells>
  <dataValidations count="4">
    <dataValidation type="list" allowBlank="1" showInputMessage="1" showErrorMessage="1" sqref="D93:D118 D125:D127 D129:D131 D148:D149 D151 D163 D168" xr:uid="{00000000-0002-0000-0100-000000000000}">
      <formula1>IssueCategory</formula1>
    </dataValidation>
    <dataValidation type="list" allowBlank="1" showInputMessage="1" showErrorMessage="1" sqref="P163:P169" xr:uid="{3D44F349-2412-4934-B7FD-DE09833EBF39}">
      <formula1>"Yes,No,N/A"</formula1>
    </dataValidation>
    <dataValidation type="list" allowBlank="1" showInputMessage="1" showErrorMessage="1" sqref="M163:M169" xr:uid="{3255840F-A6DF-4BA0-B7F2-38BF2DA742B8}">
      <formula1>"Issue Fixed,Issue to be fixed, Research in progress, Workaround identified (no fix anticipated), Data observation (no fix anticipated), Minimal Impact (no fix scheduled)"</formula1>
    </dataValidation>
    <dataValidation type="list" allowBlank="1" showInputMessage="1" showErrorMessage="1" sqref="L163:L169" xr:uid="{2FD42851-1E6B-4153-9612-A8730026AEAA}">
      <formula1>"Low,Medium,High"</formula1>
    </dataValidation>
  </dataValidations>
  <pageMargins left="0.7" right="0.7" top="0.75" bottom="0.75" header="0.3" footer="0.3"/>
  <pageSetup scale="44" fitToHeight="0" orientation="landscape" horizontalDpi="1200" verticalDpi="1200" r:id="rId1"/>
  <headerFooter>
    <oddHeader>&amp;L&amp;"-,Bold"&amp;14CO APCD Data Discovery Log&amp;"-,Regular"&amp;11
May 2022</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Picklists!#REF!</xm:f>
          </x14:formula1>
          <xm:sqref>P93:P94</xm:sqref>
        </x14:dataValidation>
        <x14:dataValidation type="list" allowBlank="1" showInputMessage="1" showErrorMessage="1" xr:uid="{00000000-0002-0000-0100-000002000000}">
          <x14:formula1>
            <xm:f>Picklists!$A$3:$A$8</xm:f>
          </x14:formula1>
          <xm:sqref>M95:M118 M125:M146 M148:M151 M154 M156:M157 M160:M162</xm:sqref>
        </x14:dataValidation>
        <x14:dataValidation type="list" allowBlank="1" showInputMessage="1" showErrorMessage="1" xr:uid="{00000000-0002-0000-0100-000003000000}">
          <x14:formula1>
            <xm:f>Picklists!$A$11:$A$13</xm:f>
          </x14:formula1>
          <xm:sqref>P95:P118 P125:P127 P129:P134 P148:P149</xm:sqref>
        </x14:dataValidation>
        <x14:dataValidation type="list" allowBlank="1" showInputMessage="1" showErrorMessage="1" xr:uid="{00000000-0002-0000-0100-000004000000}">
          <x14:formula1>
            <xm:f>Picklists!$A$16:$A$18</xm:f>
          </x14:formula1>
          <xm:sqref>L95:L118 L125:L127 L129:L132 L148:L149 L151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topLeftCell="A7" zoomScale="110" zoomScaleNormal="110" workbookViewId="0">
      <selection activeCell="A6" sqref="A6:J9"/>
    </sheetView>
  </sheetViews>
  <sheetFormatPr defaultRowHeight="14.45"/>
  <cols>
    <col min="3" max="3" width="10.140625" bestFit="1" customWidth="1"/>
  </cols>
  <sheetData>
    <row r="1" spans="1:10" ht="44.25" customHeight="1">
      <c r="A1" s="57"/>
      <c r="B1" s="57"/>
      <c r="C1" s="58" t="s">
        <v>543</v>
      </c>
      <c r="D1" s="59"/>
      <c r="E1" s="59"/>
      <c r="F1" s="59"/>
      <c r="G1" s="59"/>
      <c r="H1" s="59"/>
      <c r="I1" s="59"/>
    </row>
    <row r="2" spans="1:10" ht="16.5" customHeight="1">
      <c r="A2" s="57"/>
      <c r="B2" s="57"/>
      <c r="C2" s="16"/>
    </row>
    <row r="3" spans="1:10" ht="9" customHeight="1">
      <c r="A3" s="57"/>
      <c r="B3" s="57"/>
    </row>
    <row r="4" spans="1:10" ht="4.5" customHeight="1">
      <c r="A4" s="17"/>
      <c r="B4" s="17"/>
      <c r="C4" s="17"/>
      <c r="D4" s="17"/>
      <c r="E4" s="17"/>
      <c r="F4" s="17"/>
      <c r="G4" s="17"/>
      <c r="H4" s="17"/>
      <c r="I4" s="17"/>
      <c r="J4" s="17"/>
    </row>
    <row r="5" spans="1:10" ht="9" customHeight="1"/>
    <row r="6" spans="1:10" ht="15" customHeight="1">
      <c r="A6" s="60" t="s">
        <v>544</v>
      </c>
      <c r="B6" s="60"/>
      <c r="C6" s="60"/>
      <c r="D6" s="60"/>
      <c r="E6" s="60"/>
      <c r="F6" s="60"/>
      <c r="G6" s="60"/>
      <c r="H6" s="60"/>
      <c r="I6" s="60"/>
      <c r="J6" s="60"/>
    </row>
    <row r="7" spans="1:10" ht="138.75" customHeight="1">
      <c r="A7" s="60"/>
      <c r="B7" s="60"/>
      <c r="C7" s="60"/>
      <c r="D7" s="60"/>
      <c r="E7" s="60"/>
      <c r="F7" s="60"/>
      <c r="G7" s="60"/>
      <c r="H7" s="60"/>
      <c r="I7" s="60"/>
      <c r="J7" s="60"/>
    </row>
    <row r="8" spans="1:10" ht="139.5" customHeight="1">
      <c r="A8" s="60"/>
      <c r="B8" s="60"/>
      <c r="C8" s="60"/>
      <c r="D8" s="60"/>
      <c r="E8" s="60"/>
      <c r="F8" s="60"/>
      <c r="G8" s="60"/>
      <c r="H8" s="60"/>
      <c r="I8" s="60"/>
      <c r="J8" s="60"/>
    </row>
    <row r="9" spans="1:10" ht="214.5" customHeight="1">
      <c r="A9" s="60"/>
      <c r="B9" s="60"/>
      <c r="C9" s="60"/>
      <c r="D9" s="60"/>
      <c r="E9" s="60"/>
      <c r="F9" s="60"/>
      <c r="G9" s="60"/>
      <c r="H9" s="60"/>
      <c r="I9" s="60"/>
      <c r="J9" s="60"/>
    </row>
    <row r="10" spans="1:10" ht="27" customHeight="1">
      <c r="A10" s="17"/>
      <c r="B10" s="17"/>
      <c r="C10" s="17"/>
      <c r="D10" s="17"/>
      <c r="E10" s="17"/>
      <c r="F10" s="17"/>
      <c r="G10" s="17"/>
      <c r="H10" s="17"/>
      <c r="I10" s="17"/>
      <c r="J10" s="17"/>
    </row>
    <row r="12" spans="1:10" ht="16.5">
      <c r="A12" s="18"/>
    </row>
    <row r="49" ht="12" customHeight="1"/>
    <row r="52" ht="12" customHeight="1"/>
    <row r="67" ht="15" customHeight="1"/>
    <row r="71" ht="14.45" customHeight="1"/>
    <row r="78" ht="14.45" customHeight="1"/>
    <row r="89" spans="1:10">
      <c r="A89" s="19"/>
      <c r="B89" s="19"/>
      <c r="C89" s="19"/>
      <c r="D89" s="19"/>
      <c r="E89" s="19"/>
      <c r="F89" s="19"/>
      <c r="G89" s="19"/>
      <c r="H89" s="19"/>
      <c r="I89" s="19"/>
      <c r="J89" s="19"/>
    </row>
    <row r="90" spans="1:10">
      <c r="A90" s="19"/>
      <c r="B90" s="19"/>
      <c r="C90" s="19"/>
      <c r="D90" s="19"/>
      <c r="E90" s="19"/>
      <c r="F90" s="19"/>
      <c r="G90" s="19"/>
      <c r="H90" s="19"/>
      <c r="I90" s="19"/>
      <c r="J90" s="19"/>
    </row>
    <row r="91" spans="1:10">
      <c r="A91" s="19"/>
      <c r="B91" s="19"/>
      <c r="C91" s="19"/>
      <c r="D91" s="19"/>
      <c r="E91" s="19"/>
      <c r="F91" s="19"/>
      <c r="G91" s="19"/>
      <c r="H91" s="19"/>
      <c r="I91" s="19"/>
      <c r="J91" s="19"/>
    </row>
    <row r="92" spans="1:10">
      <c r="A92" s="19"/>
      <c r="B92" s="19"/>
      <c r="C92" s="19"/>
      <c r="D92" s="19"/>
      <c r="E92" s="19"/>
      <c r="F92" s="19"/>
      <c r="G92" s="19"/>
      <c r="H92" s="19"/>
      <c r="I92" s="19"/>
      <c r="J92" s="19"/>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zoomScaleNormal="100" workbookViewId="0">
      <selection activeCell="E28" sqref="E28"/>
    </sheetView>
  </sheetViews>
  <sheetFormatPr defaultRowHeight="14.45"/>
  <cols>
    <col min="1" max="1" width="25.140625" customWidth="1"/>
    <col min="3" max="3" width="20.7109375" customWidth="1"/>
    <col min="4" max="4" width="5.42578125" customWidth="1"/>
    <col min="5" max="5" width="20.140625" customWidth="1"/>
  </cols>
  <sheetData>
    <row r="1" spans="1:6" ht="15" thickBot="1">
      <c r="F1" s="6"/>
    </row>
    <row r="2" spans="1:6">
      <c r="A2" s="7" t="s">
        <v>545</v>
      </c>
      <c r="C2" s="7" t="s">
        <v>546</v>
      </c>
      <c r="E2" s="7" t="s">
        <v>547</v>
      </c>
    </row>
    <row r="3" spans="1:6">
      <c r="A3" s="8" t="s">
        <v>202</v>
      </c>
      <c r="C3" s="12" t="s">
        <v>113</v>
      </c>
      <c r="E3" s="8" t="s">
        <v>6</v>
      </c>
    </row>
    <row r="4" spans="1:6">
      <c r="A4" s="8" t="s">
        <v>76</v>
      </c>
      <c r="C4" s="8" t="s">
        <v>159</v>
      </c>
      <c r="E4" s="8" t="s">
        <v>548</v>
      </c>
    </row>
    <row r="5" spans="1:6">
      <c r="A5" s="8" t="s">
        <v>54</v>
      </c>
      <c r="C5" s="13" t="s">
        <v>238</v>
      </c>
      <c r="E5" s="8" t="s">
        <v>188</v>
      </c>
    </row>
    <row r="6" spans="1:6" ht="29.1">
      <c r="A6" s="9" t="s">
        <v>36</v>
      </c>
      <c r="C6" s="13" t="s">
        <v>235</v>
      </c>
      <c r="E6" s="8" t="s">
        <v>549</v>
      </c>
    </row>
    <row r="7" spans="1:6" ht="29.1">
      <c r="A7" s="9" t="s">
        <v>25</v>
      </c>
      <c r="C7" s="12" t="s">
        <v>459</v>
      </c>
      <c r="E7" s="9" t="s">
        <v>550</v>
      </c>
    </row>
    <row r="8" spans="1:6" ht="29.45" thickBot="1">
      <c r="A8" s="10" t="s">
        <v>48</v>
      </c>
      <c r="C8" s="12" t="s">
        <v>40</v>
      </c>
      <c r="E8" s="11" t="s">
        <v>551</v>
      </c>
    </row>
    <row r="9" spans="1:6" ht="15" thickBot="1">
      <c r="C9" s="12" t="s">
        <v>59</v>
      </c>
    </row>
    <row r="10" spans="1:6">
      <c r="A10" s="7" t="s">
        <v>16</v>
      </c>
      <c r="C10" s="12" t="s">
        <v>513</v>
      </c>
    </row>
    <row r="11" spans="1:6">
      <c r="A11" s="8" t="s">
        <v>204</v>
      </c>
      <c r="C11" s="13" t="s">
        <v>221</v>
      </c>
    </row>
    <row r="12" spans="1:6" ht="29.1">
      <c r="A12" s="8" t="s">
        <v>57</v>
      </c>
      <c r="C12" s="13" t="s">
        <v>309</v>
      </c>
    </row>
    <row r="13" spans="1:6" ht="15" thickBot="1">
      <c r="A13" s="11" t="s">
        <v>27</v>
      </c>
      <c r="C13" s="12" t="s">
        <v>552</v>
      </c>
    </row>
    <row r="14" spans="1:6" ht="15" thickBot="1">
      <c r="C14" s="12" t="s">
        <v>89</v>
      </c>
    </row>
    <row r="15" spans="1:6">
      <c r="A15" s="7" t="s">
        <v>553</v>
      </c>
      <c r="C15" s="13" t="s">
        <v>20</v>
      </c>
    </row>
    <row r="16" spans="1:6">
      <c r="A16" s="8" t="s">
        <v>53</v>
      </c>
      <c r="C16" s="12" t="s">
        <v>94</v>
      </c>
    </row>
    <row r="17" spans="1:3">
      <c r="A17" s="8" t="s">
        <v>81</v>
      </c>
      <c r="C17" s="12" t="s">
        <v>105</v>
      </c>
    </row>
    <row r="18" spans="1:3" ht="15" thickBot="1">
      <c r="A18" s="11" t="s">
        <v>24</v>
      </c>
      <c r="C18" s="12" t="s">
        <v>50</v>
      </c>
    </row>
    <row r="19" spans="1:3" ht="29.1">
      <c r="C19" s="13" t="s">
        <v>337</v>
      </c>
    </row>
    <row r="20" spans="1:3">
      <c r="C20" s="12" t="s">
        <v>33</v>
      </c>
    </row>
    <row r="21" spans="1:3">
      <c r="C21" s="12" t="s">
        <v>134</v>
      </c>
    </row>
    <row r="22" spans="1:3" ht="15" thickBot="1">
      <c r="C22" s="14" t="s">
        <v>45</v>
      </c>
    </row>
  </sheetData>
  <sortState xmlns:xlrd2="http://schemas.microsoft.com/office/spreadsheetml/2017/richdata2"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11" ma:contentTypeDescription="Create a new document." ma:contentTypeScope="" ma:versionID="7e18446771416a46548e16b91e173c86">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bef1667cf802518139103af172d42ff4"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Tags" ma:index="20"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1EB1B1-0B05-4AE2-A471-08CE42E970CD}"/>
</file>

<file path=customXml/itemProps2.xml><?xml version="1.0" encoding="utf-8"?>
<ds:datastoreItem xmlns:ds="http://schemas.openxmlformats.org/officeDocument/2006/customXml" ds:itemID="{2A291490-99B9-48C2-A871-6F850CEFBAEB}"/>
</file>

<file path=customXml/itemProps3.xml><?xml version="1.0" encoding="utf-8"?>
<ds:datastoreItem xmlns:ds="http://schemas.openxmlformats.org/officeDocument/2006/customXml" ds:itemID="{5351BC11-7047-4A3F-A98E-389B0DC1BC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
  <cp:revision/>
  <dcterms:created xsi:type="dcterms:W3CDTF">2017-03-14T18:24:07Z</dcterms:created>
  <dcterms:modified xsi:type="dcterms:W3CDTF">2022-06-21T20:55:58Z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