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S:\Public Reporting\FY21 Releases\Top 100 Brand and Generic Drugs\"/>
    </mc:Choice>
  </mc:AlternateContent>
  <xr:revisionPtr revIDLastSave="0" documentId="13_ncr:1_{86080952-E902-47EA-9112-6A39B374C2D1}" xr6:coauthVersionLast="36" xr6:coauthVersionMax="36" xr10:uidLastSave="{00000000-0000-0000-0000-000000000000}"/>
  <bookViews>
    <workbookView xWindow="0" yWindow="0" windowWidth="19200" windowHeight="6550" activeTab="2" xr2:uid="{00000000-000D-0000-FFFF-FFFF00000000}"/>
  </bookViews>
  <sheets>
    <sheet name="Cover Page" sheetId="3" r:id="rId1"/>
    <sheet name="Methods" sheetId="6" r:id="rId2"/>
    <sheet name="Top 100 Brand (by Spend)" sheetId="5" r:id="rId3"/>
    <sheet name="Top 100 Generic (by Spend)" sheetId="2" r:id="rId4"/>
    <sheet name="Trend Data 2016-18" sheetId="7" r:id="rId5"/>
  </sheets>
  <externalReferences>
    <externalReference r:id="rId6"/>
  </externalReferences>
  <definedNames>
    <definedName name="_xlnm._FilterDatabase" localSheetId="2" hidden="1">'Top 100 Brand (by Spend)'!$A$2:$H$2</definedName>
    <definedName name="_xlnm._FilterDatabase" localSheetId="3" hidden="1">'Top 100 Generic (by Spend)'!$A$2:$H$2</definedName>
    <definedName name="BCNCarolina" localSheetId="1">#REF!</definedName>
    <definedName name="BCNCarolina" localSheetId="2">#REF!</definedName>
    <definedName name="BCNCarolina">#REF!</definedName>
    <definedName name="Combined_IN_Network_and_Out_of_Network" localSheetId="1">'[1]Wireframe User Filters'!#REF!</definedName>
    <definedName name="Combined_IN_Network_and_Out_of_Network" localSheetId="2">'[1]Wireframe User Filters'!#REF!</definedName>
    <definedName name="Combined_IN_Network_and_Out_of_Network">'[1]Wireframe User Filters'!#REF!</definedName>
    <definedName name="Lloyd_Category" localSheetId="1">#REF!</definedName>
    <definedName name="Lloyd_Category" localSheetId="2">#REF!</definedName>
    <definedName name="Lloyd_Category">#REF!</definedName>
    <definedName name="Place_of_Service" localSheetId="1">#REF!</definedName>
    <definedName name="Place_of_Service" localSheetId="2">#REF!</definedName>
    <definedName name="Place_of_Service">#REF!</definedName>
    <definedName name="_xlnm.Print_Area" localSheetId="0">'Cover Page'!$A$1:$A$14</definedName>
    <definedName name="_xlnm.Print_Area" localSheetId="1">Methods!$A$1:$J$22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2" i="7" l="1"/>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alcChain>
</file>

<file path=xl/sharedStrings.xml><?xml version="1.0" encoding="utf-8"?>
<sst xmlns="http://schemas.openxmlformats.org/spreadsheetml/2006/main" count="764" uniqueCount="496">
  <si>
    <t>00074433902</t>
  </si>
  <si>
    <t>58406044504</t>
  </si>
  <si>
    <t>61958190101</t>
  </si>
  <si>
    <t>61958070101</t>
  </si>
  <si>
    <t>00074379902</t>
  </si>
  <si>
    <t>00002751001</t>
  </si>
  <si>
    <t>00078060715</t>
  </si>
  <si>
    <t>57894006103</t>
  </si>
  <si>
    <t>64406000602</t>
  </si>
  <si>
    <t>00173069600</t>
  </si>
  <si>
    <t>58406043504</t>
  </si>
  <si>
    <t>49702023113</t>
  </si>
  <si>
    <t>00002879959</t>
  </si>
  <si>
    <t>49702022813</t>
  </si>
  <si>
    <t>00069018921</t>
  </si>
  <si>
    <t>00088221905</t>
  </si>
  <si>
    <t>00173068220</t>
  </si>
  <si>
    <t>00173069700</t>
  </si>
  <si>
    <t>59572063106</t>
  </si>
  <si>
    <t>68546032512</t>
  </si>
  <si>
    <t>00052027303</t>
  </si>
  <si>
    <t>59572041028</t>
  </si>
  <si>
    <t>44087004403</t>
  </si>
  <si>
    <t>50458057930</t>
  </si>
  <si>
    <t>00003089421</t>
  </si>
  <si>
    <t>58468021002</t>
  </si>
  <si>
    <t>00169406013</t>
  </si>
  <si>
    <t>00002143480</t>
  </si>
  <si>
    <t>00003085222</t>
  </si>
  <si>
    <t>00186037020</t>
  </si>
  <si>
    <t>68727010001</t>
  </si>
  <si>
    <t>54092070202</t>
  </si>
  <si>
    <t>00088222033</t>
  </si>
  <si>
    <t>00069018821</t>
  </si>
  <si>
    <t>00469012599</t>
  </si>
  <si>
    <t>00003218811</t>
  </si>
  <si>
    <t>57894006003</t>
  </si>
  <si>
    <t>00310135030</t>
  </si>
  <si>
    <t>51167080901</t>
  </si>
  <si>
    <t>00169643810</t>
  </si>
  <si>
    <t>50474071079</t>
  </si>
  <si>
    <t>65649030302</t>
  </si>
  <si>
    <t>00597010061</t>
  </si>
  <si>
    <t>00002831501</t>
  </si>
  <si>
    <t>00002840001</t>
  </si>
  <si>
    <t>00069100101</t>
  </si>
  <si>
    <t>00078063941</t>
  </si>
  <si>
    <t>00169750111</t>
  </si>
  <si>
    <t>54092047612</t>
  </si>
  <si>
    <t>51167020001</t>
  </si>
  <si>
    <t>00310653004</t>
  </si>
  <si>
    <t>50242007401</t>
  </si>
  <si>
    <t>57894007002</t>
  </si>
  <si>
    <t>50242007601</t>
  </si>
  <si>
    <t>00430042014</t>
  </si>
  <si>
    <t>59627022205</t>
  </si>
  <si>
    <t>00002143380</t>
  </si>
  <si>
    <t>57894015012</t>
  </si>
  <si>
    <t>59627033304</t>
  </si>
  <si>
    <t>50242013801</t>
  </si>
  <si>
    <t>00002814901</t>
  </si>
  <si>
    <t>00023916330</t>
  </si>
  <si>
    <t>00169255013</t>
  </si>
  <si>
    <t>50242010040</t>
  </si>
  <si>
    <t>59417010410</t>
  </si>
  <si>
    <t>00597015330</t>
  </si>
  <si>
    <t>59417010310</t>
  </si>
  <si>
    <t>59417010510</t>
  </si>
  <si>
    <t>00173085910</t>
  </si>
  <si>
    <t>00186037220</t>
  </si>
  <si>
    <t>00173088210</t>
  </si>
  <si>
    <t>54092038701</t>
  </si>
  <si>
    <t>60505296607</t>
  </si>
  <si>
    <t>00093681673</t>
  </si>
  <si>
    <t>00555105786</t>
  </si>
  <si>
    <t>00555097302</t>
  </si>
  <si>
    <t>61748030413</t>
  </si>
  <si>
    <t>00555105686</t>
  </si>
  <si>
    <t>00555097202</t>
  </si>
  <si>
    <t>00591352530</t>
  </si>
  <si>
    <t>10370010250</t>
  </si>
  <si>
    <t>00781323434</t>
  </si>
  <si>
    <t>00555901658</t>
  </si>
  <si>
    <t>47781030301</t>
  </si>
  <si>
    <t>00555901858</t>
  </si>
  <si>
    <t>00555902658</t>
  </si>
  <si>
    <t>60505258008</t>
  </si>
  <si>
    <t>68682035710</t>
  </si>
  <si>
    <t>00555097402</t>
  </si>
  <si>
    <t>66993081530</t>
  </si>
  <si>
    <t>00378464226</t>
  </si>
  <si>
    <t>51672411806</t>
  </si>
  <si>
    <t>25682001912</t>
  </si>
  <si>
    <t>00555902058</t>
  </si>
  <si>
    <t>62175011843</t>
  </si>
  <si>
    <t>65862019999</t>
  </si>
  <si>
    <t>00378180510</t>
  </si>
  <si>
    <t>65862001305</t>
  </si>
  <si>
    <t>65862052899</t>
  </si>
  <si>
    <t>59762374401</t>
  </si>
  <si>
    <t>31722072610</t>
  </si>
  <si>
    <t>62175061743</t>
  </si>
  <si>
    <t>69344014443</t>
  </si>
  <si>
    <t>00143301801</t>
  </si>
  <si>
    <t>43386006019</t>
  </si>
  <si>
    <t>00406012301</t>
  </si>
  <si>
    <t>68382013210</t>
  </si>
  <si>
    <t>66685100101</t>
  </si>
  <si>
    <t>00378180310</t>
  </si>
  <si>
    <t>00781652386</t>
  </si>
  <si>
    <t>00378180910</t>
  </si>
  <si>
    <t>00555902858</t>
  </si>
  <si>
    <t>00555904358</t>
  </si>
  <si>
    <t>65862044890</t>
  </si>
  <si>
    <t>68180051703</t>
  </si>
  <si>
    <t>00591321730</t>
  </si>
  <si>
    <t>65862057490</t>
  </si>
  <si>
    <t>00378395205</t>
  </si>
  <si>
    <t>Total Plan Paid Amount</t>
  </si>
  <si>
    <t>*</t>
  </si>
  <si>
    <t>Humira Pen</t>
  </si>
  <si>
    <t>00074055402</t>
  </si>
  <si>
    <t>Stelara</t>
  </si>
  <si>
    <t>Truvada</t>
  </si>
  <si>
    <t>Enbrel</t>
  </si>
  <si>
    <t>Genvoya</t>
  </si>
  <si>
    <t>61958250101</t>
  </si>
  <si>
    <t>Biktarvy</t>
  </si>
  <si>
    <t>Humalog</t>
  </si>
  <si>
    <t>Gilenya</t>
  </si>
  <si>
    <t>Humira</t>
  </si>
  <si>
    <t>Tecfidera</t>
  </si>
  <si>
    <t>58406003204</t>
  </si>
  <si>
    <t>Enbrel Sureclick</t>
  </si>
  <si>
    <t>00024591401</t>
  </si>
  <si>
    <t>Dupixent</t>
  </si>
  <si>
    <t>Triumeq</t>
  </si>
  <si>
    <t>Xyrem</t>
  </si>
  <si>
    <t>Trulicity</t>
  </si>
  <si>
    <t>61958200201</t>
  </si>
  <si>
    <t>Descovy</t>
  </si>
  <si>
    <t>Humalog Kwikpen</t>
  </si>
  <si>
    <t>Cosentyx Pen (2 Pens)</t>
  </si>
  <si>
    <t>Xarelto</t>
  </si>
  <si>
    <t>00074024302</t>
  </si>
  <si>
    <t>Revlimid</t>
  </si>
  <si>
    <t>Eliquis</t>
  </si>
  <si>
    <t>Advair Diskus</t>
  </si>
  <si>
    <t>Otezla</t>
  </si>
  <si>
    <t>00069050130</t>
  </si>
  <si>
    <t>Xeljanz Xr</t>
  </si>
  <si>
    <t>Nuvaring</t>
  </si>
  <si>
    <t>Tivicay</t>
  </si>
  <si>
    <t>Symbicort</t>
  </si>
  <si>
    <t>Ibrance</t>
  </si>
  <si>
    <t>Ventolin Hfa</t>
  </si>
  <si>
    <t>Copaxone</t>
  </si>
  <si>
    <t>54092070203</t>
  </si>
  <si>
    <t>Firazyr</t>
  </si>
  <si>
    <t>Victoza</t>
  </si>
  <si>
    <t>Nutropin Aq Nuspin</t>
  </si>
  <si>
    <t>Cimzia</t>
  </si>
  <si>
    <t>57962042028</t>
  </si>
  <si>
    <t>Imbruvica</t>
  </si>
  <si>
    <t>51167066101</t>
  </si>
  <si>
    <t>Symdeko</t>
  </si>
  <si>
    <t>Rebif</t>
  </si>
  <si>
    <t>Tagrisso</t>
  </si>
  <si>
    <t>61958210101</t>
  </si>
  <si>
    <t>Odefsey</t>
  </si>
  <si>
    <t>Sprycel</t>
  </si>
  <si>
    <t>00002771559</t>
  </si>
  <si>
    <t>Insulin Glargine</t>
  </si>
  <si>
    <t>Levemir Flextouch</t>
  </si>
  <si>
    <t>Xifaxan</t>
  </si>
  <si>
    <t>Lialda</t>
  </si>
  <si>
    <t>61958220101</t>
  </si>
  <si>
    <t>Epclusa</t>
  </si>
  <si>
    <t>Lantus Solostar</t>
  </si>
  <si>
    <t>Aubagio</t>
  </si>
  <si>
    <t>Forteo</t>
  </si>
  <si>
    <t>Orkambi</t>
  </si>
  <si>
    <t>Simponi</t>
  </si>
  <si>
    <t>Orencia</t>
  </si>
  <si>
    <t>Tresiba Flextouch</t>
  </si>
  <si>
    <t>Lo Loestrin Fe</t>
  </si>
  <si>
    <t>00002144511</t>
  </si>
  <si>
    <t>Taltz Autoinjector</t>
  </si>
  <si>
    <t>Xtandi</t>
  </si>
  <si>
    <t>47783064401</t>
  </si>
  <si>
    <t>Takhzyro</t>
  </si>
  <si>
    <t>Lantus</t>
  </si>
  <si>
    <t>Avonex Pen</t>
  </si>
  <si>
    <t>Kalydeco</t>
  </si>
  <si>
    <t>58468021004</t>
  </si>
  <si>
    <t>00781300407</t>
  </si>
  <si>
    <t>Omnitrope 10Mg/1.5 Inj Sand</t>
  </si>
  <si>
    <t>75987010108</t>
  </si>
  <si>
    <t>Procysbi</t>
  </si>
  <si>
    <t>Spiriva 2.5 Mcg/Act Spr Boe</t>
  </si>
  <si>
    <t>00069100201</t>
  </si>
  <si>
    <t>Xeljanz 10 Mg Tab Pfiz</t>
  </si>
  <si>
    <t>Xeljanz</t>
  </si>
  <si>
    <t>Jardiance</t>
  </si>
  <si>
    <t>Pulmozyme</t>
  </si>
  <si>
    <t>57894064001</t>
  </si>
  <si>
    <t>Tremfya</t>
  </si>
  <si>
    <t>00597036055</t>
  </si>
  <si>
    <t>Pradaxa 150 Mg Cap Boeh</t>
  </si>
  <si>
    <t>Humulin N 100Unit/ Inj Lill</t>
  </si>
  <si>
    <t>Novolog</t>
  </si>
  <si>
    <t>63833082802</t>
  </si>
  <si>
    <t>Haegarda</t>
  </si>
  <si>
    <t>63833082902</t>
  </si>
  <si>
    <t>Avonex</t>
  </si>
  <si>
    <t>Adderall Xr 20 Mg Cap Shir</t>
  </si>
  <si>
    <t>Vyvanse</t>
  </si>
  <si>
    <t>00074262528</t>
  </si>
  <si>
    <t>Mavyret</t>
  </si>
  <si>
    <t>54092060601</t>
  </si>
  <si>
    <t>Xiidra</t>
  </si>
  <si>
    <t>Bydureon Pen</t>
  </si>
  <si>
    <t>Humatrope</t>
  </si>
  <si>
    <t>00003218851</t>
  </si>
  <si>
    <t>Orencia Clickject</t>
  </si>
  <si>
    <t>Zytiga</t>
  </si>
  <si>
    <t>Actemra</t>
  </si>
  <si>
    <t>Breo Ellipta</t>
  </si>
  <si>
    <t>00074012403</t>
  </si>
  <si>
    <t>Humira Pen Crohn-Uc-Hs Starter</t>
  </si>
  <si>
    <t>00310067912</t>
  </si>
  <si>
    <t>Lynparza</t>
  </si>
  <si>
    <t>Restasis</t>
  </si>
  <si>
    <t>Tadalafil</t>
  </si>
  <si>
    <t>Dihydroergotamine Mesylate</t>
  </si>
  <si>
    <t>Progesterone</t>
  </si>
  <si>
    <t>Oseltamivir Phosphate</t>
  </si>
  <si>
    <t>Strensiq 80 Mg/0.8 Ml Vial</t>
  </si>
  <si>
    <t>00093306693</t>
  </si>
  <si>
    <t>Icatibant</t>
  </si>
  <si>
    <t>00074204202</t>
  </si>
  <si>
    <t>Risankizumabrzaa</t>
  </si>
  <si>
    <t>00378696112</t>
  </si>
  <si>
    <t>Glatiramer Acetate</t>
  </si>
  <si>
    <t>71274035002</t>
  </si>
  <si>
    <t>C1 Esterase Inhibitor Recombinant</t>
  </si>
  <si>
    <t>Sprintec 28 28 Day Tab Teva</t>
  </si>
  <si>
    <t>00093317431</t>
  </si>
  <si>
    <t>Albuterol Sulfate Hfa</t>
  </si>
  <si>
    <t>10370010150</t>
  </si>
  <si>
    <t>Bupropn Hcl X 150Mg Tab Par</t>
  </si>
  <si>
    <t>49502010202</t>
  </si>
  <si>
    <t>Epinephrine</t>
  </si>
  <si>
    <t>00093306634</t>
  </si>
  <si>
    <t>Portia-28 0.15-30M Tab Teva</t>
  </si>
  <si>
    <t>66993058597</t>
  </si>
  <si>
    <t>Fluticasone-Salmeterol</t>
  </si>
  <si>
    <t>Amphetamine Salt Combo</t>
  </si>
  <si>
    <t>Glatopa 20 Mg/Ml Inj Sand</t>
  </si>
  <si>
    <t>Tri-Sprintec</t>
  </si>
  <si>
    <t>Claravis</t>
  </si>
  <si>
    <t>Bupropn Hcl X 300Mg Tab Par</t>
  </si>
  <si>
    <t>65162083366</t>
  </si>
  <si>
    <t>Diclofenac Sodium</t>
  </si>
  <si>
    <t>00378932132</t>
  </si>
  <si>
    <t>Wixela Inhub</t>
  </si>
  <si>
    <t>00093598627</t>
  </si>
  <si>
    <t>00378692078</t>
  </si>
  <si>
    <t>Abiraterone Acetate</t>
  </si>
  <si>
    <t>08627005303</t>
  </si>
  <si>
    <t>Dexcom G6 Sensor</t>
  </si>
  <si>
    <t>Mycophenolic Acid</t>
  </si>
  <si>
    <t>00185084201</t>
  </si>
  <si>
    <t>Amphet/Dextr 10 Mg Tab Sand</t>
  </si>
  <si>
    <t>57894064011</t>
  </si>
  <si>
    <t>Atorvastatin Calcium</t>
  </si>
  <si>
    <t>68382072001</t>
  </si>
  <si>
    <t>Budesonide</t>
  </si>
  <si>
    <t>59148008828</t>
  </si>
  <si>
    <t>Tolvaptan</t>
  </si>
  <si>
    <t>00378740178</t>
  </si>
  <si>
    <t>Mesalamine Dr</t>
  </si>
  <si>
    <t>00781235201</t>
  </si>
  <si>
    <t>Dextroamphetamine-Amphet Er</t>
  </si>
  <si>
    <t>69097031987</t>
  </si>
  <si>
    <t>Budesonide 0.5Mg/2M Sus Cip</t>
  </si>
  <si>
    <t>Levothyroxin 75 Mcg Tab Myl</t>
  </si>
  <si>
    <t>47781010444</t>
  </si>
  <si>
    <t>Estradiol 0.1 Mg/Gm Cre Alv</t>
  </si>
  <si>
    <t>66993001968</t>
  </si>
  <si>
    <t>Ketorolac Tromethamine</t>
  </si>
  <si>
    <t>23155013505</t>
  </si>
  <si>
    <t>Doxycyc Mono 100 Mg Tab Her</t>
  </si>
  <si>
    <t>00115169449</t>
  </si>
  <si>
    <t>42794001812</t>
  </si>
  <si>
    <t>Liothyronine Sodium</t>
  </si>
  <si>
    <t>49502010102</t>
  </si>
  <si>
    <t>Junel Fe</t>
  </si>
  <si>
    <t>68382071119</t>
  </si>
  <si>
    <t>Mesalamine</t>
  </si>
  <si>
    <t>68180033909</t>
  </si>
  <si>
    <t>Metformin Hcl Er</t>
  </si>
  <si>
    <t>68180032002</t>
  </si>
  <si>
    <t>Bupropion Xl</t>
  </si>
  <si>
    <t>Junel Fe 1.5-30Mg Tab Teva</t>
  </si>
  <si>
    <t>31722063231</t>
  </si>
  <si>
    <t>Sertraline 100 Mg Tab Auro</t>
  </si>
  <si>
    <t>Lidocaine</t>
  </si>
  <si>
    <t>68180031909</t>
  </si>
  <si>
    <t>00093763056</t>
  </si>
  <si>
    <t>Imatinib Mesylate</t>
  </si>
  <si>
    <t>65862029490</t>
  </si>
  <si>
    <t>Rosuvastatin Calcium</t>
  </si>
  <si>
    <t>Nitrofurantoin Mono-Macro</t>
  </si>
  <si>
    <t>60505290103</t>
  </si>
  <si>
    <t>Venlafaxine Er 75Mg Cap Aur</t>
  </si>
  <si>
    <t>68180098103</t>
  </si>
  <si>
    <t>Lisinopril</t>
  </si>
  <si>
    <t>45802075401</t>
  </si>
  <si>
    <t>Testosterone</t>
  </si>
  <si>
    <t>Omeprazole 20 Mg Cap Krem</t>
  </si>
  <si>
    <t>Sumatriptan</t>
  </si>
  <si>
    <t>00093354143</t>
  </si>
  <si>
    <t>Estradiol</t>
  </si>
  <si>
    <t>Gabapentin 300 Mg Cap Auro</t>
  </si>
  <si>
    <t>68180098003</t>
  </si>
  <si>
    <t>00832028500</t>
  </si>
  <si>
    <t>Bexarotene</t>
  </si>
  <si>
    <t>65862029590</t>
  </si>
  <si>
    <t>Amox/K Clav 875-125 Tab San</t>
  </si>
  <si>
    <t>Colchicine 0.6 Mg Cap West</t>
  </si>
  <si>
    <t>00781237101</t>
  </si>
  <si>
    <t>Levothyroxine Sodium</t>
  </si>
  <si>
    <t>Hydrocodone-Acetaminophen</t>
  </si>
  <si>
    <t>Apri</t>
  </si>
  <si>
    <t>66993059702</t>
  </si>
  <si>
    <t>Gavilyte-C 240 Gm Sol Lupi</t>
  </si>
  <si>
    <t>Montelukast Sodium</t>
  </si>
  <si>
    <t>Valacyclovir</t>
  </si>
  <si>
    <t>66993058697</t>
  </si>
  <si>
    <t>Fluticasone Propionate/Salmeterol Diskus</t>
  </si>
  <si>
    <t>Fluorouracil</t>
  </si>
  <si>
    <t>Pantoprazole E 40Mg Tab Kre</t>
  </si>
  <si>
    <t>69097094312</t>
  </si>
  <si>
    <t>Gabapentin</t>
  </si>
  <si>
    <t>Tamsulosin 0.4 Mg Cap Zydu</t>
  </si>
  <si>
    <t>68180088613</t>
  </si>
  <si>
    <t>Nikki</t>
  </si>
  <si>
    <t>68462072029</t>
  </si>
  <si>
    <t>Drospirenone-Ethinyl Estradiol</t>
  </si>
  <si>
    <t>72143021160</t>
  </si>
  <si>
    <t>Doxycycline Hyclate</t>
  </si>
  <si>
    <t>Myorisan</t>
  </si>
  <si>
    <t>00378697691</t>
  </si>
  <si>
    <t>Doxycycline Ir-Dr</t>
  </si>
  <si>
    <t>66993058497</t>
  </si>
  <si>
    <t>Clindamycin 1 % Lot Gree</t>
  </si>
  <si>
    <t>43598034901</t>
  </si>
  <si>
    <t>Atorvastatin 40 Mg Tab Myla</t>
  </si>
  <si>
    <t>70710101002</t>
  </si>
  <si>
    <t>Levothyroxin 100Mcg Tab Myl</t>
  </si>
  <si>
    <t>67877044460</t>
  </si>
  <si>
    <t>Dalfampridine Er</t>
  </si>
  <si>
    <t>10148020190</t>
  </si>
  <si>
    <t>Miglustat</t>
  </si>
  <si>
    <t>Sertraline Hcl</t>
  </si>
  <si>
    <t>Aripiprazole</t>
  </si>
  <si>
    <t>Duloxetine Hcl</t>
  </si>
  <si>
    <t>Total Claims</t>
  </si>
  <si>
    <t>Total Days Supply</t>
  </si>
  <si>
    <t>Total Quantity Dispensed</t>
  </si>
  <si>
    <t>Total Paid (Plan and Patient)</t>
  </si>
  <si>
    <t>Total Patient Responsibility</t>
  </si>
  <si>
    <t>This public report available at civhc.org is based on information submitted by health insurance payers to the Colorado All Payer Claims Database (CO APCD). The CO APCD provides transparent information that can be used to identify opportunities to improve the health and quality of care for Coloradans, and to lower health care costs.  Analysis of claims data helps empowers  providers, policy-makers, purchasers, patients, researchers and others to make informed and meaningful decisions. In addition to public reports like this, CO APCD data is available on a custom basis by contacting ColoradoAPCD@civhc.org, or visiting our website at www.civhc.org.</t>
  </si>
  <si>
    <t>As of this report, claims submissions available in the CO APCD data warehouse include commercial health insurance payers (large group, small group, and individual lines of business), Medicare Advantage, Medicare Fee-for-Service, and Medicaid. Non-ERISA self-insured claims and some voluntary self-insured ERISA-based claims are also included. Please refer to the Methods page for specifics regarding the data included in this report, and visit civhc.org for more information about what is included in the CO APCD.</t>
  </si>
  <si>
    <t>TERMS OF USE</t>
  </si>
  <si>
    <t>CIVHC takes reasonable steps to ensure CO APCD data integrity but is not responsible for the accuracy or completeness of data submissions made by payers to the CO APCD. CIVHC is not responsible for the results of additional analysis that may be conducted and distributed using this publicly available data source.</t>
  </si>
  <si>
    <t>CONTACT</t>
  </si>
  <si>
    <t>Phone:</t>
  </si>
  <si>
    <t>720-583-2095</t>
  </si>
  <si>
    <t>Email:</t>
  </si>
  <si>
    <t>ColoradoAPCD@civhc.org</t>
  </si>
  <si>
    <t xml:space="preserve">Top 100 Brand and Generic Commercial Payer Prescription Drugs </t>
  </si>
  <si>
    <t>March 2021</t>
  </si>
  <si>
    <t xml:space="preserve">ANALYSIS CONDUCTED: </t>
  </si>
  <si>
    <t>Report Overview</t>
  </si>
  <si>
    <t>Service Dates Included</t>
  </si>
  <si>
    <t>Claims Selection Criteria</t>
  </si>
  <si>
    <t>Payer Type Assignment</t>
  </si>
  <si>
    <t>Geography Assignment</t>
  </si>
  <si>
    <t>Data Definitions</t>
  </si>
  <si>
    <t>Data Suppression</t>
  </si>
  <si>
    <t>Following privacy protection standards used by the Centers for Medicare &amp; Medicaid Services (CMS), data are suppressed for values based on fewer than 11 units. Throughout the report, data points impacted by low volume are replaced with an asterisk.</t>
  </si>
  <si>
    <t xml:space="preserve">Data Vintage </t>
  </si>
  <si>
    <t xml:space="preserve">DATE Released: </t>
  </si>
  <si>
    <t>April 2020</t>
  </si>
  <si>
    <t>This analysis provides statewide information only.</t>
  </si>
  <si>
    <r>
      <rPr>
        <sz val="11"/>
        <color rgb="FF67686B"/>
        <rFont val="Calibri"/>
        <family val="2"/>
        <scheme val="minor"/>
      </rPr>
      <t>This analyis provides information on prescription drugs according to their National Drug Codes, and assignment of brand verses generic</t>
    </r>
    <r>
      <rPr>
        <sz val="11"/>
        <color theme="7"/>
        <rFont val="Calibri"/>
        <family val="2"/>
        <scheme val="minor"/>
      </rPr>
      <t xml:space="preserve"> </t>
    </r>
    <r>
      <rPr>
        <sz val="11"/>
        <color rgb="FF67686B"/>
        <rFont val="Calibri"/>
        <family val="2"/>
        <scheme val="minor"/>
      </rPr>
      <t>was identified using a binary flag assigned to claims submitted per the CO APCD Data Submission Guide.</t>
    </r>
  </si>
  <si>
    <t>Top 100 Brand Commercial Prescription Drugs (by Total Spend)</t>
  </si>
  <si>
    <t>NDC Code</t>
  </si>
  <si>
    <t>Drug Name</t>
  </si>
  <si>
    <t>Top 100 Generic Commercial Prescription Drugs (by Total Spend)</t>
  </si>
  <si>
    <t>AHFS Therapeutic Class</t>
  </si>
  <si>
    <t>Drug Type
SP = Specialty
B = Brand Name
G = Generic</t>
  </si>
  <si>
    <t>GI Drugs, Miscellaneous</t>
  </si>
  <si>
    <t>SP</t>
  </si>
  <si>
    <t>Immunomodulatory Agents</t>
  </si>
  <si>
    <t>HIV Integrase Inhibitors</t>
  </si>
  <si>
    <t>Skin and Mucous Membrane Agents, Miscellaneous</t>
  </si>
  <si>
    <t>Selective beta-2-Adrenergic Agonists</t>
  </si>
  <si>
    <t>B</t>
  </si>
  <si>
    <t>HIV Nucleoside and Nucleotide Reverse Transcriptase Inhibitors</t>
  </si>
  <si>
    <t>Rapid-acting Insulins</t>
  </si>
  <si>
    <t>Complement Inhibitors</t>
  </si>
  <si>
    <t>Antineoplastic Agents</t>
  </si>
  <si>
    <t>Amphetamines</t>
  </si>
  <si>
    <t>HCV Polymerase Inhibitors</t>
  </si>
  <si>
    <t>Direct Factor Xa Inhibitors</t>
  </si>
  <si>
    <t>Lyrica</t>
  </si>
  <si>
    <t>Anticonvulsants, Miscellaneous</t>
  </si>
  <si>
    <t>Incretin Mimetics</t>
  </si>
  <si>
    <t>Cystic Fibrosis Transmembrane Conductance Regulator Correctors</t>
  </si>
  <si>
    <t>Central Nervous System Agents, Miscellaneous</t>
  </si>
  <si>
    <t>Contraceptives</t>
  </si>
  <si>
    <t>Latuda</t>
  </si>
  <si>
    <t>Atypical Antipsychotics</t>
  </si>
  <si>
    <t>Harvoni</t>
  </si>
  <si>
    <t>Victoza 3-Pak</t>
  </si>
  <si>
    <t>Long-acting Insulins</t>
  </si>
  <si>
    <t>Concerta</t>
  </si>
  <si>
    <t>Respiratory and CNS Stimulants</t>
  </si>
  <si>
    <t>Cystic Fibrosis Transmembrane Conductance Regulator Potentiators</t>
  </si>
  <si>
    <t>Estrogens</t>
  </si>
  <si>
    <t>G</t>
  </si>
  <si>
    <t>Thyroid Agents</t>
  </si>
  <si>
    <t>Sodium-glucose Cotransporter 2 (SGLT2) Inhibitors</t>
  </si>
  <si>
    <t>Anti-inflammatory Agents</t>
  </si>
  <si>
    <t>HMG-CoA Reductase Inhibitors</t>
  </si>
  <si>
    <t>Parathyroid Agents</t>
  </si>
  <si>
    <t>Januvia</t>
  </si>
  <si>
    <t>Dipeptidyl Peptidase-4 (DPP-4) Inhibitors</t>
  </si>
  <si>
    <t>Tasigna</t>
  </si>
  <si>
    <t>Proair Hfa</t>
  </si>
  <si>
    <t>HIV Nonnucleoside Reverse Transcriptase Inhibitors</t>
  </si>
  <si>
    <t>Advair Hfa</t>
  </si>
  <si>
    <t>Flovent Hfa</t>
  </si>
  <si>
    <t>Nasal Preparations</t>
  </si>
  <si>
    <t>alpha- and beta-Adrenergic Agonists</t>
  </si>
  <si>
    <t>Rifamycins</t>
  </si>
  <si>
    <t>Jakafi</t>
  </si>
  <si>
    <t>Anti-inflammatory Agents, Miscellaneous</t>
  </si>
  <si>
    <t>Antidepressants, Miscellaneous</t>
  </si>
  <si>
    <t>Creon</t>
  </si>
  <si>
    <t>Enzymes</t>
  </si>
  <si>
    <t>Zenpep</t>
  </si>
  <si>
    <t>Xolair</t>
  </si>
  <si>
    <t>Respiratory Tract Agents, Miscellaneous</t>
  </si>
  <si>
    <t>Atripla</t>
  </si>
  <si>
    <t>Qvar 80 Mcg/Act Aer Teva</t>
  </si>
  <si>
    <t>Orally Inhaled Preparations</t>
  </si>
  <si>
    <t>Pomalyst</t>
  </si>
  <si>
    <t>Synthroid</t>
  </si>
  <si>
    <t>Letairis</t>
  </si>
  <si>
    <t>Vasodilating Agents, Miscellaneous</t>
  </si>
  <si>
    <t>Vimpat</t>
  </si>
  <si>
    <t>Neuraminidase Inhibitors</t>
  </si>
  <si>
    <t>Short-acting Insulins</t>
  </si>
  <si>
    <t>Selective Serotonin- and Norepinephrine-reuptake Inhibitors</t>
  </si>
  <si>
    <t>Invokana</t>
  </si>
  <si>
    <t>Iron Preparations</t>
  </si>
  <si>
    <t>Rebif Rebidose</t>
  </si>
  <si>
    <t>Selective Serotonin-reuptake Inhibitors</t>
  </si>
  <si>
    <t>Androgel</t>
  </si>
  <si>
    <t>Androgens</t>
  </si>
  <si>
    <t>Progestins</t>
  </si>
  <si>
    <t>Afinitor</t>
  </si>
  <si>
    <t>Bystolic</t>
  </si>
  <si>
    <t>Non-selective beta-Adrenergic Blocking Agents</t>
  </si>
  <si>
    <t>Linzess</t>
  </si>
  <si>
    <t>Cialis</t>
  </si>
  <si>
    <t>Phosphodiesterase Type 5 Inhibitors</t>
  </si>
  <si>
    <t>Trends for Top 100 Drugs by Spend, Commercial Plans, 2016-2018</t>
  </si>
  <si>
    <t>% Commercial Total Rx Spending (2018)</t>
  </si>
  <si>
    <t>Rx Per 1000 people</t>
  </si>
  <si>
    <t>Total Paid Amount % Change 2016-2018</t>
  </si>
  <si>
    <t>Rx Per 1000 people % Change 2016-2018</t>
  </si>
  <si>
    <t>Total Paid Amount (Plan + Patient), 2018</t>
  </si>
  <si>
    <t>Total Paid Amount Per Day % Change 2016-2018</t>
  </si>
  <si>
    <t>Total Paid Amount Per Day, 2018</t>
  </si>
  <si>
    <t>Payer type of "Commercial" is assigned based on the insurance product type submitted on the pharmacy claim.</t>
  </si>
  <si>
    <t>Total Patient Paid Amount</t>
  </si>
  <si>
    <t>Total Patient Only Paid Amount % Change 2016-2018</t>
  </si>
  <si>
    <r>
      <rPr>
        <b/>
        <sz val="11"/>
        <color rgb="FFE58036"/>
        <rFont val="Calibri"/>
        <family val="2"/>
        <scheme val="minor"/>
      </rPr>
      <t>Total Paid (Plan and Patient):</t>
    </r>
    <r>
      <rPr>
        <sz val="11"/>
        <color rgb="FF67686B"/>
        <rFont val="Calibri"/>
        <family val="2"/>
        <scheme val="minor"/>
      </rPr>
      <t xml:space="preserve"> How much health insurance plansand patients paid in total, combined, for the prescription drug.
</t>
    </r>
    <r>
      <rPr>
        <b/>
        <sz val="11"/>
        <color rgb="FFE58036"/>
        <rFont val="Calibri"/>
        <family val="2"/>
        <scheme val="minor"/>
      </rPr>
      <t>Total Plan Paid</t>
    </r>
    <r>
      <rPr>
        <sz val="11"/>
        <color rgb="FFE58036"/>
        <rFont val="Calibri"/>
        <family val="2"/>
        <scheme val="minor"/>
      </rPr>
      <t>:</t>
    </r>
    <r>
      <rPr>
        <sz val="11"/>
        <color rgb="FF67686B"/>
        <rFont val="Calibri"/>
        <family val="2"/>
        <scheme val="minor"/>
      </rPr>
      <t xml:space="preserve"> How much health insurance plans paid in total for the prescription drug.
</t>
    </r>
    <r>
      <rPr>
        <b/>
        <sz val="11"/>
        <color rgb="FFE58036"/>
        <rFont val="Calibri"/>
        <family val="2"/>
        <scheme val="minor"/>
      </rPr>
      <t>Total Patient Responsibility:</t>
    </r>
    <r>
      <rPr>
        <b/>
        <sz val="11"/>
        <color theme="9"/>
        <rFont val="Calibri"/>
        <family val="2"/>
        <scheme val="minor"/>
      </rPr>
      <t xml:space="preserve"> </t>
    </r>
    <r>
      <rPr>
        <sz val="11"/>
        <color rgb="FF67686B"/>
        <rFont val="Calibri"/>
        <family val="2"/>
        <scheme val="minor"/>
      </rPr>
      <t xml:space="preserve">How much patients were responsible for paying in total for the prescription drug.
</t>
    </r>
    <r>
      <rPr>
        <b/>
        <sz val="11"/>
        <color rgb="FFE58036"/>
        <rFont val="Calibri"/>
        <family val="2"/>
        <scheme val="minor"/>
      </rPr>
      <t>Total Claims:</t>
    </r>
    <r>
      <rPr>
        <b/>
        <sz val="11"/>
        <color theme="9"/>
        <rFont val="Calibri"/>
        <family val="2"/>
        <scheme val="minor"/>
      </rPr>
      <t xml:space="preserve"> </t>
    </r>
    <r>
      <rPr>
        <sz val="11"/>
        <color rgb="FF67686B"/>
        <rFont val="Calibri"/>
        <family val="2"/>
        <scheme val="minor"/>
      </rPr>
      <t xml:space="preserve">Total claims that were submitted during the time period for that particular NDC code.
</t>
    </r>
    <r>
      <rPr>
        <b/>
        <sz val="11"/>
        <color rgb="FFE58036"/>
        <rFont val="Calibri"/>
        <family val="2"/>
        <scheme val="minor"/>
      </rPr>
      <t>Total Days Supply:</t>
    </r>
    <r>
      <rPr>
        <sz val="11"/>
        <color rgb="FF67686B"/>
        <rFont val="Calibri"/>
        <family val="2"/>
        <scheme val="minor"/>
      </rPr>
      <t xml:space="preserve"> Total number of days the drug would last after dispensed if taken as directed. 
</t>
    </r>
    <r>
      <rPr>
        <b/>
        <sz val="11"/>
        <color rgb="FFE58036"/>
        <rFont val="Calibri"/>
        <family val="2"/>
        <scheme val="minor"/>
      </rPr>
      <t xml:space="preserve">Total Quantity Dispensed: </t>
    </r>
    <r>
      <rPr>
        <sz val="11"/>
        <color rgb="FF67686B"/>
        <rFont val="Calibri"/>
        <family val="2"/>
        <scheme val="minor"/>
      </rPr>
      <t xml:space="preserve">Total number of prescriptions dispensed (for example, one claim may have paid for 3 months worth or 3 total prescriptions for that particular drug).
</t>
    </r>
    <r>
      <rPr>
        <b/>
        <sz val="11"/>
        <color rgb="FFE58036"/>
        <rFont val="Calibri"/>
        <family val="2"/>
        <scheme val="minor"/>
      </rPr>
      <t>Total Paid Amount Per Day:</t>
    </r>
    <r>
      <rPr>
        <sz val="11"/>
        <color rgb="FF67686B"/>
        <rFont val="Calibri"/>
        <family val="2"/>
        <scheme val="minor"/>
      </rPr>
      <t xml:space="preserve"> Amount that the plan and patient paid on a per day basis for the specified drug.
</t>
    </r>
    <r>
      <rPr>
        <b/>
        <sz val="11"/>
        <color rgb="FFE58036"/>
        <rFont val="Calibri"/>
        <family val="2"/>
        <scheme val="minor"/>
      </rPr>
      <t>Rx per 1000 people:</t>
    </r>
    <r>
      <rPr>
        <sz val="11"/>
        <color rgb="FF67686B"/>
        <rFont val="Calibri"/>
        <family val="2"/>
        <scheme val="minor"/>
      </rPr>
      <t xml:space="preserve"> Number of prescriptions filled per 1000 people in the CO APCD covered by commercial payers. </t>
    </r>
  </si>
  <si>
    <t xml:space="preserve">Top 100 Brand and Generic tabs are  based on claims paid for prescriptions filled between 1/1/2019 - 12/31/2019. Trend data from 2016-2018 is based on pharmacy claims from 1/1/2016 through 12/31/2018. </t>
  </si>
  <si>
    <r>
      <t>This analysis uses claims data based off of the CO ACPD data warehouse refresh conducted in March 2020 for the Top 100 Brand and Generic tabs and</t>
    </r>
    <r>
      <rPr>
        <b/>
        <sz val="11"/>
        <color rgb="FFFF0000"/>
        <rFont val="Calibri"/>
        <family val="2"/>
        <scheme val="minor"/>
      </rPr>
      <t xml:space="preserve"> </t>
    </r>
    <r>
      <rPr>
        <sz val="11"/>
        <color rgb="FF67686B"/>
        <rFont val="Calibri"/>
        <family val="2"/>
        <scheme val="minor"/>
      </rPr>
      <t xml:space="preserve">the Trend Data tab. For more information about number of claims in the CO APCD during a particular reporting year and data discovery information regarding payer submissions, please visit our website at civhc.org or contact us at ColoradoAPCD@civhcorg. </t>
    </r>
  </si>
  <si>
    <t xml:space="preserve">This report examines the top 100 generic and top 100 brand commercial prescription drugs based on highest spend (total allowed amount) from the most recently available calendar year in the Colorado All Payer Claims Database (CO APCD). It also provides a summary of price and utilization trend information from 2016-2018.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</si>
</sst>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409]* #,##0_);_([$$-409]* \(#,##0\);_([$$-409]* &quot;-&quot;??_);_(@_)"/>
    <numFmt numFmtId="167" formatCode="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1"/>
      <color rgb="FFE58036"/>
      <name val="Calibri"/>
      <family val="2"/>
      <scheme val="minor"/>
    </font>
    <font>
      <b/>
      <sz val="11"/>
      <color rgb="FFFF0000"/>
      <name val="Calibri"/>
      <family val="2"/>
      <scheme val="minor"/>
    </font>
    <font>
      <sz val="11"/>
      <color rgb="FF67686B"/>
      <name val="Calibri"/>
      <family val="2"/>
      <scheme val="minor"/>
    </font>
    <font>
      <sz val="11"/>
      <color theme="6"/>
      <name val="Calibri"/>
      <family val="2"/>
      <scheme val="minor"/>
    </font>
    <font>
      <b/>
      <sz val="12"/>
      <color rgb="FF67686B"/>
      <name val="Calibri"/>
      <family val="2"/>
      <scheme val="minor"/>
    </font>
    <font>
      <sz val="14"/>
      <color theme="6"/>
      <name val="Calibri"/>
      <family val="2"/>
      <scheme val="minor"/>
    </font>
    <font>
      <sz val="10"/>
      <color rgb="FF67686B"/>
      <name val="Calibri"/>
      <family val="2"/>
      <scheme val="minor"/>
    </font>
    <font>
      <b/>
      <sz val="10"/>
      <color theme="6"/>
      <name val="Calibri"/>
      <family val="2"/>
      <scheme val="minor"/>
    </font>
    <font>
      <b/>
      <sz val="11"/>
      <color theme="6"/>
      <name val="Calibri"/>
      <family val="2"/>
      <scheme val="minor"/>
    </font>
    <font>
      <b/>
      <sz val="11"/>
      <color rgb="FF67686B"/>
      <name val="Calibri"/>
      <family val="2"/>
      <scheme val="minor"/>
    </font>
    <font>
      <sz val="14"/>
      <color rgb="FFE58036"/>
      <name val="Calibri"/>
      <family val="2"/>
      <scheme val="minor"/>
    </font>
    <font>
      <sz val="11"/>
      <color theme="7"/>
      <name val="Calibri"/>
      <family val="2"/>
      <scheme val="minor"/>
    </font>
    <font>
      <b/>
      <sz val="11"/>
      <color theme="9"/>
      <name val="Calibri"/>
      <family val="2"/>
      <scheme val="minor"/>
    </font>
    <font>
      <sz val="10"/>
      <color rgb="FF67686B"/>
      <name val="Gill Sans MT"/>
      <family val="2"/>
    </font>
    <font>
      <sz val="11"/>
      <color rgb="FFE58036"/>
      <name val="Calibri"/>
      <family val="2"/>
      <scheme val="minor"/>
    </font>
    <font>
      <b/>
      <sz val="11"/>
      <color theme="0"/>
      <name val="Calibri"/>
      <family val="2"/>
      <scheme val="minor"/>
    </font>
    <font>
      <b/>
      <sz val="18"/>
      <color rgb="FFE58036"/>
      <name val="Calibri"/>
      <family val="2"/>
      <scheme val="minor"/>
    </font>
    <font>
      <b/>
      <sz val="11"/>
      <name val="Calibri"/>
      <family val="2"/>
      <scheme val="minor"/>
    </font>
  </fonts>
  <fills count="5">
    <fill>
      <patternFill patternType="none"/>
    </fill>
    <fill>
      <patternFill patternType="gray125"/>
    </fill>
    <fill>
      <patternFill patternType="solid">
        <fgColor rgb="FFE58036"/>
        <bgColor indexed="64"/>
      </patternFill>
    </fill>
    <fill>
      <patternFill patternType="solid">
        <fgColor theme="0"/>
        <bgColor indexed="64"/>
      </patternFill>
    </fill>
    <fill>
      <patternFill patternType="solid">
        <fgColor rgb="FFF5D0B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64">
    <xf numFmtId="0" fontId="0" fillId="0" borderId="0" xfId="0"/>
    <xf numFmtId="49" fontId="0" fillId="0" borderId="0" xfId="0" applyNumberFormat="1"/>
    <xf numFmtId="3" fontId="0" fillId="0" borderId="0" xfId="0" applyNumberFormat="1"/>
    <xf numFmtId="164" fontId="0" fillId="0" borderId="0" xfId="2" applyNumberFormat="1" applyFont="1" applyAlignment="1">
      <alignment horizontal="right"/>
    </xf>
    <xf numFmtId="0" fontId="2" fillId="0" borderId="0" xfId="0" applyFont="1" applyAlignment="1">
      <alignment horizontal="center" wrapText="1"/>
    </xf>
    <xf numFmtId="165" fontId="0" fillId="0" borderId="0" xfId="1" applyNumberFormat="1" applyFont="1"/>
    <xf numFmtId="166" fontId="0" fillId="0" borderId="0" xfId="1" applyNumberFormat="1" applyFont="1"/>
    <xf numFmtId="0" fontId="5" fillId="2" borderId="0" xfId="0" applyFont="1" applyFill="1"/>
    <xf numFmtId="0" fontId="5" fillId="0" borderId="0" xfId="0" applyFont="1" applyFill="1"/>
    <xf numFmtId="0" fontId="5" fillId="0" borderId="0" xfId="0" applyFont="1"/>
    <xf numFmtId="0" fontId="5" fillId="0" borderId="0" xfId="0" applyFont="1" applyAlignment="1">
      <alignment horizontal="center"/>
    </xf>
    <xf numFmtId="0" fontId="8" fillId="0" borderId="0" xfId="0" applyFont="1" applyAlignment="1"/>
    <xf numFmtId="0" fontId="7" fillId="0" borderId="0" xfId="0" applyFont="1" applyAlignment="1"/>
    <xf numFmtId="0" fontId="9" fillId="3" borderId="0" xfId="0" applyFont="1" applyFill="1" applyBorder="1" applyAlignment="1">
      <alignment horizontal="left" vertical="center" wrapText="1"/>
    </xf>
    <xf numFmtId="0" fontId="9" fillId="0" borderId="0" xfId="0" applyFont="1" applyAlignment="1">
      <alignment horizontal="left" vertical="center" wrapText="1"/>
    </xf>
    <xf numFmtId="0" fontId="11" fillId="0" borderId="0" xfId="0" applyFont="1"/>
    <xf numFmtId="0" fontId="12" fillId="0" borderId="0" xfId="0" applyFont="1"/>
    <xf numFmtId="0" fontId="6" fillId="2" borderId="0" xfId="0" applyFont="1" applyFill="1"/>
    <xf numFmtId="0" fontId="8" fillId="0" borderId="0" xfId="0" applyFont="1" applyAlignment="1">
      <alignment horizontal="left"/>
    </xf>
    <xf numFmtId="0" fontId="7" fillId="0" borderId="0" xfId="0" applyFont="1" applyAlignment="1">
      <alignment horizontal="left"/>
    </xf>
    <xf numFmtId="0" fontId="5" fillId="0" borderId="0" xfId="0" applyFont="1" applyAlignment="1">
      <alignment horizontal="left" vertical="center" wrapText="1" indent="2"/>
    </xf>
    <xf numFmtId="0" fontId="5" fillId="0" borderId="0" xfId="0" applyFont="1" applyAlignment="1">
      <alignment horizontal="left" vertical="center" indent="2"/>
    </xf>
    <xf numFmtId="0" fontId="16" fillId="0" borderId="0" xfId="0" applyFont="1" applyAlignment="1">
      <alignment horizontal="left" indent="2"/>
    </xf>
    <xf numFmtId="49" fontId="5" fillId="0" borderId="0" xfId="0" applyNumberFormat="1" applyFont="1" applyFill="1"/>
    <xf numFmtId="49" fontId="18" fillId="2" borderId="1" xfId="0" applyNumberFormat="1" applyFont="1" applyFill="1" applyBorder="1" applyAlignment="1">
      <alignment horizontal="center" wrapText="1"/>
    </xf>
    <xf numFmtId="0" fontId="18" fillId="2" borderId="1" xfId="0" applyFont="1" applyFill="1" applyBorder="1" applyAlignment="1">
      <alignment horizontal="center" wrapText="1"/>
    </xf>
    <xf numFmtId="165" fontId="18" fillId="2" borderId="1" xfId="1" applyNumberFormat="1" applyFont="1" applyFill="1" applyBorder="1" applyAlignment="1">
      <alignment horizontal="center" wrapText="1"/>
    </xf>
    <xf numFmtId="164" fontId="18" fillId="2" borderId="1" xfId="2" applyNumberFormat="1" applyFont="1" applyFill="1" applyBorder="1" applyAlignment="1">
      <alignment horizontal="center" vertical="center" wrapText="1"/>
    </xf>
    <xf numFmtId="166" fontId="18" fillId="2" borderId="1" xfId="1" applyNumberFormat="1" applyFont="1" applyFill="1" applyBorder="1" applyAlignment="1">
      <alignment horizontal="center" wrapText="1"/>
    </xf>
    <xf numFmtId="0" fontId="0" fillId="0" borderId="0" xfId="0" applyFill="1"/>
    <xf numFmtId="44" fontId="0" fillId="0" borderId="0" xfId="1" applyFont="1" applyFill="1"/>
    <xf numFmtId="0" fontId="18" fillId="2" borderId="1" xfId="0" applyFont="1" applyFill="1" applyBorder="1" applyAlignment="1">
      <alignment horizontal="center" vertical="top" wrapText="1"/>
    </xf>
    <xf numFmtId="44" fontId="18" fillId="2" borderId="1" xfId="1" applyFont="1" applyFill="1" applyBorder="1" applyAlignment="1">
      <alignment horizontal="center" vertical="top" wrapText="1"/>
    </xf>
    <xf numFmtId="0" fontId="18" fillId="2" borderId="0" xfId="0" applyFont="1" applyFill="1"/>
    <xf numFmtId="9" fontId="0" fillId="0" borderId="0" xfId="3" applyFont="1"/>
    <xf numFmtId="9" fontId="18" fillId="2" borderId="1" xfId="3" applyFont="1" applyFill="1" applyBorder="1" applyAlignment="1">
      <alignment horizontal="center" vertical="top" wrapText="1"/>
    </xf>
    <xf numFmtId="165" fontId="18" fillId="2" borderId="1" xfId="1" applyNumberFormat="1" applyFont="1" applyFill="1" applyBorder="1" applyAlignment="1">
      <alignment horizontal="center" vertical="top" wrapText="1"/>
    </xf>
    <xf numFmtId="167" fontId="0" fillId="0" borderId="0" xfId="0" applyNumberFormat="1"/>
    <xf numFmtId="167" fontId="18" fillId="2" borderId="1" xfId="0" applyNumberFormat="1" applyFont="1" applyFill="1" applyBorder="1" applyAlignment="1">
      <alignment horizontal="center" vertical="top" wrapText="1"/>
    </xf>
    <xf numFmtId="0" fontId="18" fillId="0" borderId="0" xfId="0" applyFont="1" applyFill="1"/>
    <xf numFmtId="0" fontId="0" fillId="0" borderId="1" xfId="0" applyFill="1" applyBorder="1"/>
    <xf numFmtId="0" fontId="0" fillId="0" borderId="1" xfId="0" applyFont="1" applyBorder="1" applyAlignment="1">
      <alignment horizontal="center" vertical="top"/>
    </xf>
    <xf numFmtId="9" fontId="0" fillId="0" borderId="1" xfId="3" applyFont="1" applyFill="1" applyBorder="1"/>
    <xf numFmtId="165" fontId="0" fillId="0" borderId="1" xfId="1" applyNumberFormat="1" applyFont="1" applyFill="1" applyBorder="1"/>
    <xf numFmtId="9" fontId="0" fillId="4" borderId="1" xfId="3" applyFont="1" applyFill="1" applyBorder="1"/>
    <xf numFmtId="44" fontId="0" fillId="0" borderId="1" xfId="1" applyFont="1" applyFill="1" applyBorder="1"/>
    <xf numFmtId="167" fontId="0" fillId="0" borderId="1" xfId="0" applyNumberFormat="1" applyFill="1" applyBorder="1"/>
    <xf numFmtId="9" fontId="20" fillId="4" borderId="1" xfId="3" applyFont="1" applyFill="1" applyBorder="1" applyAlignment="1">
      <alignment horizontal="center" vertical="top" wrapText="1"/>
    </xf>
    <xf numFmtId="0" fontId="5" fillId="0" borderId="0" xfId="0" applyFont="1" applyAlignment="1">
      <alignment horizontal="center"/>
    </xf>
    <xf numFmtId="0" fontId="7" fillId="0" borderId="0" xfId="0" applyFont="1" applyAlignment="1">
      <alignment horizontal="left"/>
    </xf>
    <xf numFmtId="0" fontId="13" fillId="0" borderId="0" xfId="0" applyFont="1" applyAlignment="1">
      <alignment horizontal="center"/>
    </xf>
    <xf numFmtId="49" fontId="7" fillId="0" borderId="0" xfId="0" applyNumberFormat="1" applyFont="1" applyAlignment="1">
      <alignment horizontal="center"/>
    </xf>
    <xf numFmtId="0" fontId="9" fillId="0" borderId="0" xfId="0" applyFont="1"/>
    <xf numFmtId="0" fontId="9" fillId="3" borderId="0" xfId="0" applyFont="1" applyFill="1" applyBorder="1" applyAlignment="1">
      <alignment horizontal="left" vertical="center" wrapText="1"/>
    </xf>
    <xf numFmtId="0" fontId="10" fillId="3" borderId="0" xfId="0" applyFont="1" applyFill="1" applyBorder="1" applyAlignment="1">
      <alignment horizontal="left" vertical="center" wrapText="1"/>
    </xf>
    <xf numFmtId="0" fontId="9" fillId="0" borderId="0" xfId="0" applyFont="1" applyAlignment="1">
      <alignment horizontal="left"/>
    </xf>
    <xf numFmtId="0" fontId="5" fillId="0" borderId="0" xfId="0" applyFont="1" applyAlignment="1">
      <alignment horizontal="left" vertical="center" wrapText="1" indent="2"/>
    </xf>
    <xf numFmtId="0" fontId="5" fillId="0" borderId="0" xfId="0" applyFont="1" applyAlignment="1">
      <alignment horizontal="left" vertical="top" wrapText="1" indent="2"/>
    </xf>
    <xf numFmtId="0" fontId="5" fillId="0" borderId="0" xfId="0" applyFont="1" applyAlignment="1">
      <alignment horizontal="left" vertical="center" indent="2"/>
    </xf>
    <xf numFmtId="0" fontId="14" fillId="0" borderId="0" xfId="0" applyFont="1" applyAlignment="1">
      <alignment horizontal="left" vertical="center" wrapText="1" indent="2"/>
    </xf>
    <xf numFmtId="0" fontId="19" fillId="0" borderId="0" xfId="0" applyFont="1" applyAlignment="1">
      <alignment horizontal="center" vertical="center" wrapText="1"/>
    </xf>
    <xf numFmtId="0" fontId="0" fillId="0" borderId="0" xfId="0" applyAlignment="1">
      <alignment horizontal="center" vertical="center"/>
    </xf>
    <xf numFmtId="0" fontId="19" fillId="0" borderId="0" xfId="0" applyFont="1" applyAlignment="1">
      <alignment horizontal="center" vertical="center"/>
    </xf>
    <xf numFmtId="0" fontId="19" fillId="0" borderId="2" xfId="0" applyFont="1" applyBorder="1" applyAlignment="1">
      <alignment horizontal="center" vertical="center"/>
    </xf>
  </cellXfs>
  <cellStyles count="4">
    <cellStyle name="Comma" xfId="2" builtinId="3"/>
    <cellStyle name="Currency" xfId="1" builtinId="4"/>
    <cellStyle name="Normal" xfId="0" builtinId="0"/>
    <cellStyle name="Percent" xfId="3" builtinId="5"/>
  </cellStyles>
  <dxfs count="0"/>
  <tableStyles count="0" defaultTableStyle="TableStyleMedium2" defaultPivotStyle="PivotStyleLight16"/>
  <colors>
    <mruColors>
      <color rgb="FF67686B"/>
      <color rgb="FFE58036"/>
      <color rgb="FFF5D0B5"/>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457200</xdr:colOff>
      <xdr:row>2</xdr:row>
      <xdr:rowOff>86601</xdr:rowOff>
    </xdr:from>
    <xdr:to>
      <xdr:col>7</xdr:col>
      <xdr:colOff>13728</xdr:colOff>
      <xdr:row>6</xdr:row>
      <xdr:rowOff>0</xdr:rowOff>
    </xdr:to>
    <xdr:pic>
      <xdr:nvPicPr>
        <xdr:cNvPr id="3" name="Picture 2">
          <a:extLst>
            <a:ext uri="{FF2B5EF4-FFF2-40B4-BE49-F238E27FC236}">
              <a16:creationId xmlns:a16="http://schemas.microsoft.com/office/drawing/2014/main" id="{84FFA5D4-57F4-4B1D-94DB-E784ED010A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4140" y="467601"/>
          <a:ext cx="760488" cy="8506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174624</xdr:colOff>
      <xdr:row>2</xdr:row>
      <xdr:rowOff>9525</xdr:rowOff>
    </xdr:from>
    <xdr:to>
      <xdr:col>6</xdr:col>
      <xdr:colOff>282968</xdr:colOff>
      <xdr:row>5</xdr:row>
      <xdr:rowOff>167640</xdr:rowOff>
    </xdr:to>
    <xdr:pic>
      <xdr:nvPicPr>
        <xdr:cNvPr id="3" name="Picture 2">
          <a:extLst>
            <a:ext uri="{FF2B5EF4-FFF2-40B4-BE49-F238E27FC236}">
              <a16:creationId xmlns:a16="http://schemas.microsoft.com/office/drawing/2014/main" id="{BDA40624-4056-47C3-B65E-A9812D8AB1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61564" y="390525"/>
          <a:ext cx="858914" cy="8210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45720</xdr:colOff>
      <xdr:row>0</xdr:row>
      <xdr:rowOff>91440</xdr:rowOff>
    </xdr:from>
    <xdr:to>
      <xdr:col>0</xdr:col>
      <xdr:colOff>904634</xdr:colOff>
      <xdr:row>0</xdr:row>
      <xdr:rowOff>912495</xdr:rowOff>
    </xdr:to>
    <xdr:pic>
      <xdr:nvPicPr>
        <xdr:cNvPr id="2" name="Picture 1">
          <a:extLst>
            <a:ext uri="{FF2B5EF4-FFF2-40B4-BE49-F238E27FC236}">
              <a16:creationId xmlns:a16="http://schemas.microsoft.com/office/drawing/2014/main" id="{8C31F509-B3D5-4E02-BE11-E7D86AF2F4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91440"/>
          <a:ext cx="858914" cy="8210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858914</xdr:colOff>
      <xdr:row>0</xdr:row>
      <xdr:rowOff>821055</xdr:rowOff>
    </xdr:to>
    <xdr:pic>
      <xdr:nvPicPr>
        <xdr:cNvPr id="2" name="Picture 1">
          <a:extLst>
            <a:ext uri="{FF2B5EF4-FFF2-40B4-BE49-F238E27FC236}">
              <a16:creationId xmlns:a16="http://schemas.microsoft.com/office/drawing/2014/main" id="{785639C1-2774-456E-AB34-89AE8CBF57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58914" cy="8210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858914</xdr:colOff>
      <xdr:row>0</xdr:row>
      <xdr:rowOff>895350</xdr:rowOff>
    </xdr:to>
    <xdr:pic>
      <xdr:nvPicPr>
        <xdr:cNvPr id="2" name="Picture 1">
          <a:extLst>
            <a:ext uri="{FF2B5EF4-FFF2-40B4-BE49-F238E27FC236}">
              <a16:creationId xmlns:a16="http://schemas.microsoft.com/office/drawing/2014/main" id="{5BBAE223-6E04-466C-83BF-9BEA27ACA3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847484" cy="8153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clements\AppData\Local\Microsoft\Windows\Temporary%20Internet%20Files\Content.Outlook\ST22BOM7\San%20Luis%20Valley_Workbook_Outpt%20Report_Wireframe%20%20Tables_Lloyd%20WIP_v19_add%20taxonomies_09%2017%2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Wireframe User Filters"/>
      <sheetName val="Results"/>
      <sheetName val="internal Items"/>
      <sheetName val="Questions for SLV"/>
      <sheetName val="Definitions"/>
      <sheetName val="taxonomies"/>
      <sheetName val="Service Categories"/>
      <sheetName val="CPT_details"/>
      <sheetName val="REV Code c categories"/>
      <sheetName val="Driving dist Lloyd"/>
      <sheetName val="ICD 9 &amp; 10 Chapters"/>
      <sheetName val="Parked_MOA_Vince"/>
      <sheetName val="Parked_SLV email_Vinc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BC2E6"/>
  </sheetPr>
  <dimension ref="A1:L27"/>
  <sheetViews>
    <sheetView showGridLines="0" topLeftCell="A19" zoomScaleNormal="100" workbookViewId="0">
      <selection activeCell="N13" sqref="N13"/>
    </sheetView>
  </sheetViews>
  <sheetFormatPr defaultColWidth="8.81640625" defaultRowHeight="14.5" x14ac:dyDescent="0.35"/>
  <cols>
    <col min="1" max="1" width="2.81640625" style="7" customWidth="1"/>
    <col min="2" max="2" width="2.81640625" style="8" customWidth="1"/>
    <col min="3" max="10" width="8.81640625" style="9"/>
    <col min="11" max="11" width="5.453125" style="9" customWidth="1"/>
    <col min="12" max="12" width="2.90625" style="9" customWidth="1"/>
    <col min="13" max="16384" width="8.81640625" style="9"/>
  </cols>
  <sheetData>
    <row r="1" spans="2:12" s="7" customFormat="1" x14ac:dyDescent="0.35">
      <c r="B1" s="17"/>
    </row>
    <row r="2" spans="2:12" ht="15.5" x14ac:dyDescent="0.35">
      <c r="C2" s="48"/>
      <c r="D2" s="48"/>
      <c r="E2" s="49"/>
      <c r="F2" s="49"/>
      <c r="G2" s="49"/>
      <c r="H2" s="49"/>
      <c r="I2" s="49"/>
      <c r="J2" s="49"/>
      <c r="K2" s="49"/>
    </row>
    <row r="3" spans="2:12" ht="16.5" customHeight="1" x14ac:dyDescent="0.35">
      <c r="C3" s="48"/>
      <c r="D3" s="48"/>
    </row>
    <row r="4" spans="2:12" ht="16" customHeight="1" x14ac:dyDescent="0.35">
      <c r="C4" s="48"/>
      <c r="D4" s="48"/>
    </row>
    <row r="5" spans="2:12" ht="21.5" customHeight="1" x14ac:dyDescent="0.35">
      <c r="C5" s="48"/>
      <c r="D5" s="48"/>
      <c r="E5" s="8"/>
      <c r="F5" s="8"/>
      <c r="G5" s="8"/>
      <c r="H5" s="8"/>
      <c r="I5" s="8"/>
      <c r="J5" s="8"/>
      <c r="K5" s="8"/>
    </row>
    <row r="6" spans="2:12" ht="21.5" customHeight="1" x14ac:dyDescent="0.35">
      <c r="C6" s="10"/>
      <c r="D6" s="10"/>
      <c r="E6" s="8"/>
      <c r="F6" s="8"/>
      <c r="G6" s="8"/>
      <c r="H6" s="8"/>
      <c r="I6" s="8"/>
      <c r="J6" s="8"/>
      <c r="K6" s="8"/>
    </row>
    <row r="7" spans="2:12" ht="21.5" customHeight="1" x14ac:dyDescent="0.35">
      <c r="C7" s="10"/>
      <c r="D7" s="10"/>
      <c r="E7" s="8"/>
      <c r="F7" s="8"/>
      <c r="G7" s="8"/>
      <c r="H7" s="8"/>
      <c r="I7" s="8"/>
      <c r="J7" s="8"/>
      <c r="K7" s="8"/>
    </row>
    <row r="8" spans="2:12" ht="15.5" customHeight="1" x14ac:dyDescent="0.45">
      <c r="C8" s="50" t="s">
        <v>382</v>
      </c>
      <c r="D8" s="50"/>
      <c r="E8" s="50"/>
      <c r="F8" s="50"/>
      <c r="G8" s="50"/>
      <c r="H8" s="50"/>
      <c r="I8" s="50"/>
      <c r="J8" s="50"/>
      <c r="K8" s="50"/>
      <c r="L8" s="11"/>
    </row>
    <row r="9" spans="2:12" ht="15.5" customHeight="1" x14ac:dyDescent="0.35">
      <c r="C9" s="51" t="s">
        <v>383</v>
      </c>
      <c r="D9" s="51"/>
      <c r="E9" s="51"/>
      <c r="F9" s="51"/>
      <c r="G9" s="51"/>
      <c r="H9" s="51"/>
      <c r="I9" s="51"/>
      <c r="J9" s="51"/>
      <c r="K9" s="51"/>
      <c r="L9" s="12"/>
    </row>
    <row r="10" spans="2:12" ht="16" customHeight="1" x14ac:dyDescent="0.35">
      <c r="C10" s="10"/>
      <c r="D10" s="10"/>
      <c r="E10" s="8"/>
      <c r="F10" s="8"/>
      <c r="G10" s="8"/>
      <c r="H10" s="8"/>
      <c r="I10" s="8"/>
      <c r="J10" s="8"/>
      <c r="K10" s="8"/>
    </row>
    <row r="11" spans="2:12" ht="25" customHeight="1" x14ac:dyDescent="0.35">
      <c r="C11" s="53" t="s">
        <v>373</v>
      </c>
      <c r="D11" s="53"/>
      <c r="E11" s="53"/>
      <c r="F11" s="53"/>
      <c r="G11" s="53"/>
      <c r="H11" s="53"/>
      <c r="I11" s="53"/>
      <c r="J11" s="53"/>
      <c r="K11" s="53"/>
    </row>
    <row r="12" spans="2:12" ht="22" customHeight="1" x14ac:dyDescent="0.35">
      <c r="C12" s="53"/>
      <c r="D12" s="53"/>
      <c r="E12" s="53"/>
      <c r="F12" s="53"/>
      <c r="G12" s="53"/>
      <c r="H12" s="53"/>
      <c r="I12" s="53"/>
      <c r="J12" s="53"/>
      <c r="K12" s="53"/>
    </row>
    <row r="13" spans="2:12" ht="29.5" customHeight="1" x14ac:dyDescent="0.35">
      <c r="C13" s="53"/>
      <c r="D13" s="53"/>
      <c r="E13" s="53"/>
      <c r="F13" s="53"/>
      <c r="G13" s="53"/>
      <c r="H13" s="53"/>
      <c r="I13" s="53"/>
      <c r="J13" s="53"/>
      <c r="K13" s="53"/>
    </row>
    <row r="14" spans="2:12" ht="24" customHeight="1" x14ac:dyDescent="0.35">
      <c r="C14" s="53"/>
      <c r="D14" s="53"/>
      <c r="E14" s="53"/>
      <c r="F14" s="53"/>
      <c r="G14" s="53"/>
      <c r="H14" s="53"/>
      <c r="I14" s="53"/>
      <c r="J14" s="53"/>
      <c r="K14" s="53"/>
    </row>
    <row r="16" spans="2:12" ht="14.5" customHeight="1" x14ac:dyDescent="0.35">
      <c r="C16" s="53" t="s">
        <v>374</v>
      </c>
      <c r="D16" s="53"/>
      <c r="E16" s="53"/>
      <c r="F16" s="53"/>
      <c r="G16" s="53"/>
      <c r="H16" s="53"/>
      <c r="I16" s="53"/>
      <c r="J16" s="53"/>
      <c r="K16" s="53"/>
    </row>
    <row r="17" spans="3:11" x14ac:dyDescent="0.35">
      <c r="C17" s="53"/>
      <c r="D17" s="53"/>
      <c r="E17" s="53"/>
      <c r="F17" s="53"/>
      <c r="G17" s="53"/>
      <c r="H17" s="53"/>
      <c r="I17" s="53"/>
      <c r="J17" s="53"/>
      <c r="K17" s="53"/>
    </row>
    <row r="18" spans="3:11" ht="9" customHeight="1" x14ac:dyDescent="0.35">
      <c r="C18" s="53"/>
      <c r="D18" s="53"/>
      <c r="E18" s="53"/>
      <c r="F18" s="53"/>
      <c r="G18" s="53"/>
      <c r="H18" s="53"/>
      <c r="I18" s="53"/>
      <c r="J18" s="53"/>
      <c r="K18" s="53"/>
    </row>
    <row r="19" spans="3:11" x14ac:dyDescent="0.35">
      <c r="C19" s="53"/>
      <c r="D19" s="53"/>
      <c r="E19" s="53"/>
      <c r="F19" s="53"/>
      <c r="G19" s="53"/>
      <c r="H19" s="53"/>
      <c r="I19" s="53"/>
      <c r="J19" s="53"/>
      <c r="K19" s="53"/>
    </row>
    <row r="20" spans="3:11" ht="29.4" customHeight="1" x14ac:dyDescent="0.35">
      <c r="C20" s="53"/>
      <c r="D20" s="53"/>
      <c r="E20" s="53"/>
      <c r="F20" s="53"/>
      <c r="G20" s="53"/>
      <c r="H20" s="53"/>
      <c r="I20" s="53"/>
      <c r="J20" s="53"/>
      <c r="K20" s="53"/>
    </row>
    <row r="21" spans="3:11" ht="13.25" customHeight="1" x14ac:dyDescent="0.35">
      <c r="C21" s="13"/>
      <c r="D21" s="13"/>
      <c r="E21" s="13"/>
      <c r="F21" s="13"/>
      <c r="G21" s="13"/>
      <c r="H21" s="13"/>
      <c r="I21" s="13"/>
      <c r="J21" s="13"/>
      <c r="K21" s="13"/>
    </row>
    <row r="22" spans="3:11" ht="13.25" customHeight="1" x14ac:dyDescent="0.35">
      <c r="C22" s="54" t="s">
        <v>375</v>
      </c>
      <c r="D22" s="54"/>
      <c r="E22" s="54"/>
      <c r="F22" s="54"/>
      <c r="G22" s="54"/>
      <c r="H22" s="54"/>
      <c r="I22" s="54"/>
      <c r="J22" s="54"/>
      <c r="K22" s="13"/>
    </row>
    <row r="23" spans="3:11" ht="57.65" customHeight="1" x14ac:dyDescent="0.35">
      <c r="C23" s="53" t="s">
        <v>376</v>
      </c>
      <c r="D23" s="53"/>
      <c r="E23" s="53"/>
      <c r="F23" s="53"/>
      <c r="G23" s="53"/>
      <c r="H23" s="53"/>
      <c r="I23" s="53"/>
      <c r="J23" s="53"/>
      <c r="K23" s="53"/>
    </row>
    <row r="24" spans="3:11" ht="12" customHeight="1" x14ac:dyDescent="0.35">
      <c r="C24" s="14"/>
      <c r="D24" s="14"/>
      <c r="E24" s="14"/>
      <c r="F24" s="14"/>
      <c r="G24" s="14"/>
      <c r="H24" s="14"/>
      <c r="I24" s="14"/>
      <c r="J24" s="14"/>
      <c r="K24" s="14"/>
    </row>
    <row r="25" spans="3:11" x14ac:dyDescent="0.35">
      <c r="C25" s="15" t="s">
        <v>377</v>
      </c>
    </row>
    <row r="26" spans="3:11" x14ac:dyDescent="0.35">
      <c r="C26" s="16" t="s">
        <v>378</v>
      </c>
      <c r="D26" s="55" t="s">
        <v>379</v>
      </c>
      <c r="E26" s="55"/>
      <c r="F26" s="55"/>
      <c r="G26" s="55"/>
      <c r="H26" s="55"/>
      <c r="I26" s="55"/>
    </row>
    <row r="27" spans="3:11" x14ac:dyDescent="0.35">
      <c r="C27" s="16" t="s">
        <v>380</v>
      </c>
      <c r="D27" s="52" t="s">
        <v>381</v>
      </c>
      <c r="E27" s="52"/>
      <c r="F27" s="52"/>
      <c r="G27" s="52"/>
      <c r="H27" s="52"/>
      <c r="I27" s="52"/>
    </row>
  </sheetData>
  <mergeCells count="10">
    <mergeCell ref="C2:D5"/>
    <mergeCell ref="E2:K2"/>
    <mergeCell ref="C8:K8"/>
    <mergeCell ref="C9:K9"/>
    <mergeCell ref="D27:I27"/>
    <mergeCell ref="C11:K14"/>
    <mergeCell ref="C16:K20"/>
    <mergeCell ref="C22:J22"/>
    <mergeCell ref="C23:K23"/>
    <mergeCell ref="D26:I26"/>
  </mergeCell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D149D-B460-4F83-9CFE-0AEBFC559AE1}">
  <sheetPr>
    <tabColor rgb="FF9BC2E6"/>
  </sheetPr>
  <dimension ref="A1:K35"/>
  <sheetViews>
    <sheetView showGridLines="0" zoomScaleNormal="100" workbookViewId="0">
      <selection activeCell="C12" sqref="C12:K12"/>
    </sheetView>
  </sheetViews>
  <sheetFormatPr defaultColWidth="8.81640625" defaultRowHeight="14.5" x14ac:dyDescent="0.35"/>
  <cols>
    <col min="1" max="1" width="2.81640625" style="7" customWidth="1"/>
    <col min="2" max="2" width="2.81640625" style="8" customWidth="1"/>
    <col min="3" max="5" width="8.81640625" style="9"/>
    <col min="6" max="6" width="10.90625" style="9" customWidth="1"/>
    <col min="7" max="16384" width="8.81640625" style="9"/>
  </cols>
  <sheetData>
    <row r="1" spans="3:11" s="7" customFormat="1" x14ac:dyDescent="0.35"/>
    <row r="2" spans="3:11" ht="15.5" x14ac:dyDescent="0.35">
      <c r="C2" s="48"/>
      <c r="D2" s="48"/>
      <c r="E2" s="49"/>
      <c r="F2" s="49"/>
      <c r="G2" s="49"/>
      <c r="H2" s="49"/>
      <c r="I2" s="49"/>
      <c r="J2" s="49"/>
      <c r="K2" s="49"/>
    </row>
    <row r="3" spans="3:11" ht="16.5" customHeight="1" x14ac:dyDescent="0.35">
      <c r="C3" s="48"/>
      <c r="D3" s="48"/>
    </row>
    <row r="4" spans="3:11" ht="16" customHeight="1" x14ac:dyDescent="0.35">
      <c r="C4" s="48"/>
      <c r="D4" s="48"/>
    </row>
    <row r="5" spans="3:11" ht="21.5" customHeight="1" x14ac:dyDescent="0.35">
      <c r="C5" s="48"/>
      <c r="D5" s="48"/>
      <c r="E5" s="8"/>
      <c r="F5" s="8"/>
      <c r="G5" s="8"/>
      <c r="H5" s="8"/>
      <c r="I5" s="8"/>
      <c r="J5" s="8"/>
      <c r="K5" s="8"/>
    </row>
    <row r="6" spans="3:11" ht="21.5" customHeight="1" x14ac:dyDescent="0.35">
      <c r="C6" s="10"/>
      <c r="D6" s="10"/>
      <c r="E6" s="8"/>
      <c r="F6" s="8"/>
      <c r="G6" s="8"/>
      <c r="H6" s="8"/>
      <c r="I6" s="8"/>
      <c r="J6" s="8"/>
      <c r="K6" s="8"/>
    </row>
    <row r="7" spans="3:11" ht="21.5" customHeight="1" x14ac:dyDescent="0.45">
      <c r="C7" s="50" t="s">
        <v>382</v>
      </c>
      <c r="D7" s="50"/>
      <c r="E7" s="50"/>
      <c r="F7" s="50"/>
      <c r="G7" s="50"/>
      <c r="H7" s="50"/>
      <c r="I7" s="50"/>
      <c r="J7" s="50"/>
      <c r="K7" s="50"/>
    </row>
    <row r="8" spans="3:11" ht="15.5" customHeight="1" x14ac:dyDescent="0.45">
      <c r="C8" s="18" t="s">
        <v>384</v>
      </c>
      <c r="D8" s="10"/>
      <c r="E8" s="8"/>
      <c r="F8" s="23" t="s">
        <v>395</v>
      </c>
      <c r="G8" s="8"/>
      <c r="H8" s="8"/>
      <c r="I8" s="8"/>
      <c r="J8" s="8"/>
      <c r="K8" s="8"/>
    </row>
    <row r="9" spans="3:11" ht="15.5" customHeight="1" x14ac:dyDescent="0.35">
      <c r="C9" s="19" t="s">
        <v>394</v>
      </c>
      <c r="D9" s="10"/>
      <c r="E9" s="23" t="s">
        <v>383</v>
      </c>
      <c r="F9" s="8"/>
      <c r="G9" s="8"/>
      <c r="H9" s="8"/>
      <c r="I9" s="8"/>
      <c r="J9" s="8"/>
      <c r="K9" s="8"/>
    </row>
    <row r="10" spans="3:11" ht="16" customHeight="1" x14ac:dyDescent="0.35">
      <c r="C10" s="10"/>
      <c r="D10" s="10"/>
      <c r="E10" s="8"/>
      <c r="F10" s="8"/>
      <c r="G10" s="8"/>
      <c r="H10" s="8"/>
      <c r="I10" s="8"/>
      <c r="J10" s="8"/>
      <c r="K10" s="8"/>
    </row>
    <row r="11" spans="3:11" x14ac:dyDescent="0.35">
      <c r="C11" s="15" t="s">
        <v>385</v>
      </c>
    </row>
    <row r="12" spans="3:11" ht="55.75" customHeight="1" x14ac:dyDescent="0.35">
      <c r="C12" s="56" t="s">
        <v>495</v>
      </c>
      <c r="D12" s="58"/>
      <c r="E12" s="58"/>
      <c r="F12" s="58"/>
      <c r="G12" s="58"/>
      <c r="H12" s="58"/>
      <c r="I12" s="58"/>
      <c r="J12" s="58"/>
      <c r="K12" s="58"/>
    </row>
    <row r="13" spans="3:11" ht="5" customHeight="1" x14ac:dyDescent="0.35">
      <c r="C13" s="20"/>
      <c r="D13" s="21"/>
      <c r="E13" s="21"/>
      <c r="F13" s="21"/>
      <c r="G13" s="21"/>
      <c r="H13" s="21"/>
      <c r="I13" s="21"/>
      <c r="J13" s="21"/>
      <c r="K13" s="21"/>
    </row>
    <row r="14" spans="3:11" x14ac:dyDescent="0.35">
      <c r="C14" s="15" t="s">
        <v>386</v>
      </c>
    </row>
    <row r="15" spans="3:11" ht="60" customHeight="1" x14ac:dyDescent="0.35">
      <c r="C15" s="56" t="s">
        <v>493</v>
      </c>
      <c r="D15" s="56"/>
      <c r="E15" s="56"/>
      <c r="F15" s="56"/>
      <c r="G15" s="56"/>
      <c r="H15" s="56"/>
      <c r="I15" s="56"/>
      <c r="J15" s="56"/>
      <c r="K15" s="56"/>
    </row>
    <row r="16" spans="3:11" ht="5" customHeight="1" x14ac:dyDescent="0.35">
      <c r="C16" s="20"/>
      <c r="D16" s="20"/>
      <c r="E16" s="20"/>
      <c r="F16" s="20"/>
      <c r="G16" s="20"/>
      <c r="H16" s="20"/>
      <c r="I16" s="20"/>
      <c r="J16" s="20"/>
      <c r="K16" s="20"/>
    </row>
    <row r="17" spans="3:11" ht="5" customHeight="1" x14ac:dyDescent="0.35">
      <c r="C17" s="20"/>
      <c r="D17" s="20"/>
      <c r="E17" s="20"/>
      <c r="F17" s="20"/>
      <c r="G17" s="20"/>
      <c r="H17" s="20"/>
      <c r="I17" s="20"/>
      <c r="J17" s="20"/>
      <c r="K17" s="20"/>
    </row>
    <row r="18" spans="3:11" x14ac:dyDescent="0.35">
      <c r="C18" s="15" t="s">
        <v>387</v>
      </c>
    </row>
    <row r="19" spans="3:11" ht="46.25" customHeight="1" x14ac:dyDescent="0.35">
      <c r="C19" s="59" t="s">
        <v>397</v>
      </c>
      <c r="D19" s="58"/>
      <c r="E19" s="58"/>
      <c r="F19" s="58"/>
      <c r="G19" s="58"/>
      <c r="H19" s="58"/>
      <c r="I19" s="58"/>
      <c r="J19" s="58"/>
      <c r="K19" s="58"/>
    </row>
    <row r="20" spans="3:11" ht="5" customHeight="1" x14ac:dyDescent="0.35">
      <c r="C20" s="20"/>
      <c r="D20" s="21"/>
      <c r="E20" s="21"/>
      <c r="F20" s="21"/>
      <c r="G20" s="21"/>
      <c r="H20" s="21"/>
      <c r="I20" s="21"/>
      <c r="J20" s="21"/>
      <c r="K20" s="21"/>
    </row>
    <row r="21" spans="3:11" x14ac:dyDescent="0.35">
      <c r="C21" s="15" t="s">
        <v>388</v>
      </c>
    </row>
    <row r="22" spans="3:11" ht="30" customHeight="1" x14ac:dyDescent="0.35">
      <c r="C22" s="56" t="s">
        <v>489</v>
      </c>
      <c r="D22" s="56"/>
      <c r="E22" s="56"/>
      <c r="F22" s="56"/>
      <c r="G22" s="56"/>
      <c r="H22" s="56"/>
      <c r="I22" s="56"/>
      <c r="J22" s="56"/>
      <c r="K22" s="56"/>
    </row>
    <row r="23" spans="3:11" ht="5" customHeight="1" x14ac:dyDescent="0.35">
      <c r="C23" s="20"/>
      <c r="D23" s="20"/>
      <c r="E23" s="20"/>
      <c r="F23" s="20"/>
      <c r="G23" s="20"/>
      <c r="H23" s="20"/>
      <c r="I23" s="20"/>
      <c r="J23" s="20"/>
      <c r="K23" s="20"/>
    </row>
    <row r="24" spans="3:11" x14ac:dyDescent="0.35">
      <c r="C24" s="15" t="s">
        <v>389</v>
      </c>
    </row>
    <row r="25" spans="3:11" ht="20" customHeight="1" x14ac:dyDescent="0.35">
      <c r="C25" s="56" t="s">
        <v>396</v>
      </c>
      <c r="D25" s="56"/>
      <c r="E25" s="56"/>
      <c r="F25" s="56"/>
      <c r="G25" s="56"/>
      <c r="H25" s="56"/>
      <c r="I25" s="56"/>
      <c r="J25" s="56"/>
      <c r="K25" s="56"/>
    </row>
    <row r="26" spans="3:11" ht="5" customHeight="1" x14ac:dyDescent="0.35">
      <c r="C26" s="20"/>
      <c r="D26" s="20"/>
      <c r="E26" s="20"/>
      <c r="F26" s="20"/>
      <c r="G26" s="20"/>
      <c r="H26" s="20"/>
      <c r="I26" s="20"/>
      <c r="J26" s="20"/>
      <c r="K26" s="20"/>
    </row>
    <row r="27" spans="3:11" ht="5" customHeight="1" x14ac:dyDescent="0.35">
      <c r="C27" s="20"/>
      <c r="D27" s="21"/>
      <c r="E27" s="21"/>
      <c r="F27" s="21"/>
      <c r="G27" s="21"/>
      <c r="H27" s="21"/>
      <c r="I27" s="21"/>
      <c r="J27" s="21"/>
      <c r="K27" s="21"/>
    </row>
    <row r="28" spans="3:11" x14ac:dyDescent="0.35">
      <c r="C28" s="15" t="s">
        <v>390</v>
      </c>
    </row>
    <row r="29" spans="3:11" ht="217.75" customHeight="1" x14ac:dyDescent="0.35">
      <c r="C29" s="56" t="s">
        <v>492</v>
      </c>
      <c r="D29" s="58"/>
      <c r="E29" s="58"/>
      <c r="F29" s="58"/>
      <c r="G29" s="58"/>
      <c r="H29" s="58"/>
      <c r="I29" s="58"/>
      <c r="J29" s="58"/>
      <c r="K29" s="58"/>
    </row>
    <row r="30" spans="3:11" ht="5" customHeight="1" x14ac:dyDescent="0.35">
      <c r="C30" s="20"/>
      <c r="D30" s="21"/>
      <c r="E30" s="21"/>
      <c r="F30" s="21"/>
      <c r="G30" s="21"/>
      <c r="H30" s="21"/>
      <c r="I30" s="21"/>
      <c r="J30" s="21"/>
      <c r="K30" s="21"/>
    </row>
    <row r="31" spans="3:11" ht="5" customHeight="1" x14ac:dyDescent="0.5">
      <c r="C31" s="22"/>
      <c r="D31" s="22"/>
      <c r="E31" s="22"/>
      <c r="F31" s="22"/>
      <c r="G31" s="22"/>
      <c r="H31" s="22"/>
      <c r="I31" s="22"/>
      <c r="J31" s="22"/>
      <c r="K31" s="22"/>
    </row>
    <row r="32" spans="3:11" x14ac:dyDescent="0.35">
      <c r="C32" s="15" t="s">
        <v>391</v>
      </c>
    </row>
    <row r="33" spans="3:11" ht="47" customHeight="1" x14ac:dyDescent="0.35">
      <c r="C33" s="56" t="s">
        <v>392</v>
      </c>
      <c r="D33" s="56"/>
      <c r="E33" s="56"/>
      <c r="F33" s="56"/>
      <c r="G33" s="56"/>
      <c r="H33" s="56"/>
      <c r="I33" s="56"/>
      <c r="J33" s="56"/>
      <c r="K33" s="56"/>
    </row>
    <row r="34" spans="3:11" x14ac:dyDescent="0.35">
      <c r="C34" s="15" t="s">
        <v>393</v>
      </c>
    </row>
    <row r="35" spans="3:11" ht="90.65" customHeight="1" x14ac:dyDescent="0.35">
      <c r="C35" s="57" t="s">
        <v>494</v>
      </c>
      <c r="D35" s="57"/>
      <c r="E35" s="57"/>
      <c r="F35" s="57"/>
      <c r="G35" s="57"/>
      <c r="H35" s="57"/>
      <c r="I35" s="57"/>
      <c r="J35" s="57"/>
      <c r="K35" s="57"/>
    </row>
  </sheetData>
  <mergeCells count="11">
    <mergeCell ref="C33:K33"/>
    <mergeCell ref="C35:K35"/>
    <mergeCell ref="C7:K7"/>
    <mergeCell ref="C2:D5"/>
    <mergeCell ref="E2:K2"/>
    <mergeCell ref="C12:K12"/>
    <mergeCell ref="C15:K15"/>
    <mergeCell ref="C19:K19"/>
    <mergeCell ref="C22:K22"/>
    <mergeCell ref="C25:K25"/>
    <mergeCell ref="C29:K29"/>
  </mergeCells>
  <pageMargins left="0.25" right="0.25"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2BCBD-A3BB-4C72-BD19-A4E5AB574783}">
  <dimension ref="A1:H1999"/>
  <sheetViews>
    <sheetView tabSelected="1" workbookViewId="0">
      <pane ySplit="2" topLeftCell="A111" activePane="bottomLeft" state="frozen"/>
      <selection activeCell="B1" sqref="B1"/>
      <selection pane="bottomLeft" activeCell="E2" sqref="E2"/>
    </sheetView>
  </sheetViews>
  <sheetFormatPr defaultRowHeight="14.5" x14ac:dyDescent="0.35"/>
  <cols>
    <col min="1" max="1" width="14" style="1" customWidth="1"/>
    <col min="2" max="2" width="20.81640625" customWidth="1"/>
    <col min="3" max="3" width="18.1796875" style="5" customWidth="1"/>
    <col min="4" max="4" width="17.6328125" style="5" customWidth="1"/>
    <col min="5" max="5" width="19.08984375" style="5" customWidth="1"/>
    <col min="6" max="6" width="15.36328125" style="3" customWidth="1"/>
    <col min="7" max="7" width="13.6328125" customWidth="1"/>
    <col min="8" max="8" width="15.90625" customWidth="1"/>
  </cols>
  <sheetData>
    <row r="1" spans="1:8" ht="81" customHeight="1" x14ac:dyDescent="0.35">
      <c r="B1" s="60" t="s">
        <v>398</v>
      </c>
      <c r="C1" s="61"/>
      <c r="D1" s="61"/>
      <c r="E1" s="61"/>
      <c r="F1" s="61"/>
      <c r="G1" s="61"/>
      <c r="H1" s="61"/>
    </row>
    <row r="2" spans="1:8" s="4" customFormat="1" ht="29" x14ac:dyDescent="0.35">
      <c r="A2" s="24" t="s">
        <v>399</v>
      </c>
      <c r="B2" s="25" t="s">
        <v>400</v>
      </c>
      <c r="C2" s="26" t="s">
        <v>371</v>
      </c>
      <c r="D2" s="26" t="s">
        <v>372</v>
      </c>
      <c r="E2" s="26" t="s">
        <v>118</v>
      </c>
      <c r="F2" s="27" t="s">
        <v>368</v>
      </c>
      <c r="G2" s="25" t="s">
        <v>369</v>
      </c>
      <c r="H2" s="25" t="s">
        <v>370</v>
      </c>
    </row>
    <row r="3" spans="1:8" x14ac:dyDescent="0.35">
      <c r="A3" s="1" t="s">
        <v>0</v>
      </c>
      <c r="B3" t="s">
        <v>120</v>
      </c>
      <c r="C3" s="5">
        <v>51171665.649999999</v>
      </c>
      <c r="D3" s="5">
        <v>2460785.13</v>
      </c>
      <c r="E3" s="5">
        <v>48710880.520000003</v>
      </c>
      <c r="F3" s="3">
        <v>9237</v>
      </c>
      <c r="G3" s="2">
        <v>284205</v>
      </c>
      <c r="H3" s="2">
        <v>22174</v>
      </c>
    </row>
    <row r="4" spans="1:8" x14ac:dyDescent="0.35">
      <c r="A4" s="1" t="s">
        <v>121</v>
      </c>
      <c r="B4" t="s">
        <v>120</v>
      </c>
      <c r="C4" s="5">
        <v>36184409.649999999</v>
      </c>
      <c r="D4" s="5">
        <v>1342295.14</v>
      </c>
      <c r="E4" s="5">
        <v>34842114.509999998</v>
      </c>
      <c r="F4" s="3">
        <v>5858</v>
      </c>
      <c r="G4" s="2">
        <v>187596</v>
      </c>
      <c r="H4" s="2">
        <v>14092</v>
      </c>
    </row>
    <row r="5" spans="1:8" x14ac:dyDescent="0.35">
      <c r="A5" s="1" t="s">
        <v>7</v>
      </c>
      <c r="B5" t="s">
        <v>122</v>
      </c>
      <c r="C5" s="5">
        <v>26485136.75</v>
      </c>
      <c r="D5" s="5">
        <v>344804</v>
      </c>
      <c r="E5" s="5">
        <v>26140332.75</v>
      </c>
      <c r="F5" s="3">
        <v>1288</v>
      </c>
      <c r="G5" s="2">
        <v>61873</v>
      </c>
      <c r="H5" s="2">
        <v>1295</v>
      </c>
    </row>
    <row r="6" spans="1:8" x14ac:dyDescent="0.35">
      <c r="A6" s="1" t="s">
        <v>3</v>
      </c>
      <c r="B6" t="s">
        <v>123</v>
      </c>
      <c r="C6" s="5">
        <v>23730929.039999999</v>
      </c>
      <c r="D6" s="5">
        <v>3050340.08</v>
      </c>
      <c r="E6" s="5">
        <v>20680588.960000001</v>
      </c>
      <c r="F6" s="3">
        <v>10917</v>
      </c>
      <c r="G6" s="2">
        <v>431559</v>
      </c>
      <c r="H6" s="2">
        <v>422422</v>
      </c>
    </row>
    <row r="7" spans="1:8" x14ac:dyDescent="0.35">
      <c r="A7" s="1" t="s">
        <v>1</v>
      </c>
      <c r="B7" t="s">
        <v>124</v>
      </c>
      <c r="C7" s="5">
        <v>22800944.359999999</v>
      </c>
      <c r="D7" s="5">
        <v>1948480.09</v>
      </c>
      <c r="E7" s="5">
        <v>20852464.27</v>
      </c>
      <c r="F7" s="3">
        <v>4543</v>
      </c>
      <c r="G7" s="2">
        <v>139548</v>
      </c>
      <c r="H7" s="2">
        <v>17813</v>
      </c>
    </row>
    <row r="8" spans="1:8" x14ac:dyDescent="0.35">
      <c r="A8" s="1" t="s">
        <v>2</v>
      </c>
      <c r="B8" t="s">
        <v>125</v>
      </c>
      <c r="C8" s="5">
        <v>19713090.739999998</v>
      </c>
      <c r="D8" s="5">
        <v>1047104.29</v>
      </c>
      <c r="E8" s="5">
        <v>18665986.449999999</v>
      </c>
      <c r="F8" s="3">
        <v>5526</v>
      </c>
      <c r="G8" s="2">
        <v>208602</v>
      </c>
      <c r="H8" s="2">
        <v>207252</v>
      </c>
    </row>
    <row r="9" spans="1:8" x14ac:dyDescent="0.35">
      <c r="A9" s="1" t="s">
        <v>126</v>
      </c>
      <c r="B9" t="s">
        <v>127</v>
      </c>
      <c r="C9" s="5">
        <v>19000484.420000002</v>
      </c>
      <c r="D9" s="5">
        <v>1186932.49</v>
      </c>
      <c r="E9" s="5">
        <v>17813551.93</v>
      </c>
      <c r="F9" s="3">
        <v>5420</v>
      </c>
      <c r="G9" s="2">
        <v>204036</v>
      </c>
      <c r="H9" s="2">
        <v>195938</v>
      </c>
    </row>
    <row r="10" spans="1:8" x14ac:dyDescent="0.35">
      <c r="A10" s="1" t="s">
        <v>5</v>
      </c>
      <c r="B10" t="s">
        <v>128</v>
      </c>
      <c r="C10" s="5">
        <v>16269179.42</v>
      </c>
      <c r="D10" s="5">
        <v>1611198.63</v>
      </c>
      <c r="E10" s="5">
        <v>14657980.789999999</v>
      </c>
      <c r="F10" s="3">
        <v>23104</v>
      </c>
      <c r="G10" s="2">
        <v>1054174</v>
      </c>
      <c r="H10" s="2">
        <v>838762</v>
      </c>
    </row>
    <row r="11" spans="1:8" x14ac:dyDescent="0.35">
      <c r="A11" s="1" t="s">
        <v>6</v>
      </c>
      <c r="B11" t="s">
        <v>129</v>
      </c>
      <c r="C11" s="5">
        <v>15419156.789999999</v>
      </c>
      <c r="D11" s="5">
        <v>523630.35</v>
      </c>
      <c r="E11" s="5">
        <v>14895526.439999999</v>
      </c>
      <c r="F11" s="3">
        <v>1911</v>
      </c>
      <c r="G11" s="2">
        <v>60010</v>
      </c>
      <c r="H11" s="2">
        <v>58045</v>
      </c>
    </row>
    <row r="12" spans="1:8" x14ac:dyDescent="0.35">
      <c r="A12" s="1" t="s">
        <v>4</v>
      </c>
      <c r="B12" t="s">
        <v>130</v>
      </c>
      <c r="C12" s="5">
        <v>14631902.119999999</v>
      </c>
      <c r="D12" s="5">
        <v>745889.84</v>
      </c>
      <c r="E12" s="5">
        <v>13886012.279999999</v>
      </c>
      <c r="F12" s="3">
        <v>2736</v>
      </c>
      <c r="G12" s="2">
        <v>84038</v>
      </c>
      <c r="H12" s="2">
        <v>6478</v>
      </c>
    </row>
    <row r="13" spans="1:8" x14ac:dyDescent="0.35">
      <c r="A13" s="1" t="s">
        <v>8</v>
      </c>
      <c r="B13" t="s">
        <v>131</v>
      </c>
      <c r="C13" s="5">
        <v>13176121.050000001</v>
      </c>
      <c r="D13" s="5">
        <v>399717.87</v>
      </c>
      <c r="E13" s="5">
        <v>12776403.18</v>
      </c>
      <c r="F13" s="3">
        <v>1576</v>
      </c>
      <c r="G13" s="2">
        <v>57120</v>
      </c>
      <c r="H13" s="2">
        <v>101400</v>
      </c>
    </row>
    <row r="14" spans="1:8" x14ac:dyDescent="0.35">
      <c r="A14" s="1" t="s">
        <v>132</v>
      </c>
      <c r="B14" t="s">
        <v>133</v>
      </c>
      <c r="C14" s="5">
        <v>9888118.8900000006</v>
      </c>
      <c r="D14" s="5">
        <v>292177.2</v>
      </c>
      <c r="E14" s="5">
        <v>9595941.6899999995</v>
      </c>
      <c r="F14" s="3">
        <v>2036</v>
      </c>
      <c r="G14" s="2">
        <v>58213</v>
      </c>
      <c r="H14" s="2">
        <v>8230</v>
      </c>
    </row>
    <row r="15" spans="1:8" x14ac:dyDescent="0.35">
      <c r="A15" s="1" t="s">
        <v>134</v>
      </c>
      <c r="B15" t="s">
        <v>135</v>
      </c>
      <c r="C15" s="5">
        <v>8536740.6199999992</v>
      </c>
      <c r="D15" s="5">
        <v>766366.99</v>
      </c>
      <c r="E15" s="5">
        <v>7770373.6299999999</v>
      </c>
      <c r="F15" s="3">
        <v>2801</v>
      </c>
      <c r="G15" s="2">
        <v>80137</v>
      </c>
      <c r="H15" s="2">
        <v>11409</v>
      </c>
    </row>
    <row r="16" spans="1:8" x14ac:dyDescent="0.35">
      <c r="A16" s="1" t="s">
        <v>11</v>
      </c>
      <c r="B16" t="s">
        <v>136</v>
      </c>
      <c r="C16" s="5">
        <v>8194827.5800000001</v>
      </c>
      <c r="D16" s="5">
        <v>526985.04</v>
      </c>
      <c r="E16" s="5">
        <v>7667842.54</v>
      </c>
      <c r="F16" s="3">
        <v>2750</v>
      </c>
      <c r="G16" s="2">
        <v>95560</v>
      </c>
      <c r="H16" s="2">
        <v>92712</v>
      </c>
    </row>
    <row r="17" spans="1:8" x14ac:dyDescent="0.35">
      <c r="A17" s="1" t="s">
        <v>30</v>
      </c>
      <c r="B17" t="s">
        <v>137</v>
      </c>
      <c r="C17" s="5">
        <v>8004883.4900000002</v>
      </c>
      <c r="D17" s="5">
        <v>218138.31</v>
      </c>
      <c r="E17" s="5">
        <v>7786745.1799999997</v>
      </c>
      <c r="F17" s="3">
        <v>654</v>
      </c>
      <c r="G17" s="2">
        <v>25846</v>
      </c>
      <c r="H17" s="2">
        <v>289080</v>
      </c>
    </row>
    <row r="18" spans="1:8" x14ac:dyDescent="0.35">
      <c r="A18" s="1" t="s">
        <v>27</v>
      </c>
      <c r="B18" t="s">
        <v>138</v>
      </c>
      <c r="C18" s="5">
        <v>7083852.3099999996</v>
      </c>
      <c r="D18" s="5">
        <v>744692.32</v>
      </c>
      <c r="E18" s="5">
        <v>6339159.9900000002</v>
      </c>
      <c r="F18" s="3">
        <v>7583</v>
      </c>
      <c r="G18" s="2">
        <v>294869</v>
      </c>
      <c r="H18" s="2">
        <v>19612</v>
      </c>
    </row>
    <row r="19" spans="1:8" x14ac:dyDescent="0.35">
      <c r="A19" s="1" t="s">
        <v>139</v>
      </c>
      <c r="B19" t="s">
        <v>140</v>
      </c>
      <c r="C19" s="5">
        <v>7015325.5899999999</v>
      </c>
      <c r="D19" s="5">
        <v>711072.94</v>
      </c>
      <c r="E19" s="5">
        <v>6304252.6500000004</v>
      </c>
      <c r="F19" s="3">
        <v>4610</v>
      </c>
      <c r="G19" s="2">
        <v>153288</v>
      </c>
      <c r="H19" s="2">
        <v>149538</v>
      </c>
    </row>
    <row r="20" spans="1:8" x14ac:dyDescent="0.35">
      <c r="A20" s="1" t="s">
        <v>12</v>
      </c>
      <c r="B20" t="s">
        <v>141</v>
      </c>
      <c r="C20" s="5">
        <v>6988261.2599999998</v>
      </c>
      <c r="D20" s="5">
        <v>735935.76</v>
      </c>
      <c r="E20" s="5">
        <v>6252325.5</v>
      </c>
      <c r="F20" s="3">
        <v>11013</v>
      </c>
      <c r="G20" s="2">
        <v>437929</v>
      </c>
      <c r="H20" s="2">
        <v>243338</v>
      </c>
    </row>
    <row r="21" spans="1:8" x14ac:dyDescent="0.35">
      <c r="A21" s="1" t="s">
        <v>46</v>
      </c>
      <c r="B21" t="s">
        <v>142</v>
      </c>
      <c r="C21" s="5">
        <v>6840151.6699999999</v>
      </c>
      <c r="D21" s="5">
        <v>327971.96000000002</v>
      </c>
      <c r="E21" s="5">
        <v>6512179.71</v>
      </c>
      <c r="F21" s="3">
        <v>1161</v>
      </c>
      <c r="G21" s="2">
        <v>35421</v>
      </c>
      <c r="H21" s="2">
        <v>2757</v>
      </c>
    </row>
    <row r="22" spans="1:8" x14ac:dyDescent="0.35">
      <c r="A22" s="1" t="s">
        <v>23</v>
      </c>
      <c r="B22" t="s">
        <v>143</v>
      </c>
      <c r="C22" s="5">
        <v>6733139.5199999996</v>
      </c>
      <c r="D22" s="5">
        <v>1279408.6499999999</v>
      </c>
      <c r="E22" s="5">
        <v>5453730.8700000001</v>
      </c>
      <c r="F22" s="3">
        <v>12661</v>
      </c>
      <c r="G22" s="2">
        <v>512388</v>
      </c>
      <c r="H22" s="2">
        <v>466915</v>
      </c>
    </row>
    <row r="23" spans="1:8" x14ac:dyDescent="0.35">
      <c r="A23" s="1" t="s">
        <v>144</v>
      </c>
      <c r="B23" t="s">
        <v>130</v>
      </c>
      <c r="C23" s="5">
        <v>6625474.1799999997</v>
      </c>
      <c r="D23" s="5">
        <v>299952</v>
      </c>
      <c r="E23" s="5">
        <v>6325522.1799999997</v>
      </c>
      <c r="F23" s="3">
        <v>1066</v>
      </c>
      <c r="G23" s="2">
        <v>30169</v>
      </c>
      <c r="H23" s="2">
        <v>2578</v>
      </c>
    </row>
    <row r="24" spans="1:8" x14ac:dyDescent="0.35">
      <c r="A24" s="1" t="s">
        <v>21</v>
      </c>
      <c r="B24" t="s">
        <v>145</v>
      </c>
      <c r="C24" s="5">
        <v>6601533.1500000004</v>
      </c>
      <c r="D24" s="5">
        <v>74856.95</v>
      </c>
      <c r="E24" s="5">
        <v>6526676.2000000002</v>
      </c>
      <c r="F24" s="3">
        <v>400</v>
      </c>
      <c r="G24" s="2">
        <v>11396</v>
      </c>
      <c r="H24" s="2">
        <v>9128</v>
      </c>
    </row>
    <row r="25" spans="1:8" x14ac:dyDescent="0.35">
      <c r="A25" s="1" t="s">
        <v>24</v>
      </c>
      <c r="B25" t="s">
        <v>146</v>
      </c>
      <c r="C25" s="5">
        <v>6494169.5099999998</v>
      </c>
      <c r="D25" s="5">
        <v>1368998.26</v>
      </c>
      <c r="E25" s="5">
        <v>5125171.25</v>
      </c>
      <c r="F25" s="3">
        <v>11977</v>
      </c>
      <c r="G25" s="2">
        <v>508827</v>
      </c>
      <c r="H25" s="2">
        <v>911578</v>
      </c>
    </row>
    <row r="26" spans="1:8" x14ac:dyDescent="0.35">
      <c r="A26" s="1" t="s">
        <v>9</v>
      </c>
      <c r="B26" t="s">
        <v>147</v>
      </c>
      <c r="C26" s="5">
        <v>6450397.2800000003</v>
      </c>
      <c r="D26" s="5">
        <v>875336.68</v>
      </c>
      <c r="E26" s="5">
        <v>5575060.5999999996</v>
      </c>
      <c r="F26" s="3">
        <v>17902</v>
      </c>
      <c r="G26" s="2">
        <v>829305</v>
      </c>
      <c r="H26" s="2">
        <v>1631821</v>
      </c>
    </row>
    <row r="27" spans="1:8" x14ac:dyDescent="0.35">
      <c r="A27" s="1" t="s">
        <v>10</v>
      </c>
      <c r="B27" t="s">
        <v>124</v>
      </c>
      <c r="C27" s="5">
        <v>6271142.7000000002</v>
      </c>
      <c r="D27" s="5">
        <v>459175.54</v>
      </c>
      <c r="E27" s="5">
        <v>5811967.1600000001</v>
      </c>
      <c r="F27" s="3">
        <v>1273</v>
      </c>
      <c r="G27" s="2">
        <v>38679</v>
      </c>
      <c r="H27" s="2">
        <v>4935</v>
      </c>
    </row>
    <row r="28" spans="1:8" x14ac:dyDescent="0.35">
      <c r="A28" s="1" t="s">
        <v>18</v>
      </c>
      <c r="B28" t="s">
        <v>148</v>
      </c>
      <c r="C28" s="5">
        <v>6177657.2400000002</v>
      </c>
      <c r="D28" s="5">
        <v>508121.31</v>
      </c>
      <c r="E28" s="5">
        <v>5669535.9299999997</v>
      </c>
      <c r="F28" s="3">
        <v>1852</v>
      </c>
      <c r="G28" s="2">
        <v>66535</v>
      </c>
      <c r="H28" s="2">
        <v>112108</v>
      </c>
    </row>
    <row r="29" spans="1:8" x14ac:dyDescent="0.35">
      <c r="A29" s="1" t="s">
        <v>149</v>
      </c>
      <c r="B29" t="s">
        <v>150</v>
      </c>
      <c r="C29" s="5">
        <v>6104429.3899999997</v>
      </c>
      <c r="D29" s="5">
        <v>337498.72</v>
      </c>
      <c r="E29" s="5">
        <v>5766930.6699999999</v>
      </c>
      <c r="F29" s="3">
        <v>1371</v>
      </c>
      <c r="G29" s="2">
        <v>46770</v>
      </c>
      <c r="H29" s="2">
        <v>41370</v>
      </c>
    </row>
    <row r="30" spans="1:8" x14ac:dyDescent="0.35">
      <c r="A30" s="1" t="s">
        <v>20</v>
      </c>
      <c r="B30" t="s">
        <v>151</v>
      </c>
      <c r="C30" s="5">
        <v>6044457.4299999997</v>
      </c>
      <c r="D30" s="5">
        <v>33638.080000000002</v>
      </c>
      <c r="E30" s="5">
        <v>6010819.3499999996</v>
      </c>
      <c r="F30" s="3">
        <v>19291</v>
      </c>
      <c r="G30" s="2">
        <v>1092882</v>
      </c>
      <c r="H30" s="2">
        <v>37605</v>
      </c>
    </row>
    <row r="31" spans="1:8" x14ac:dyDescent="0.35">
      <c r="A31" s="1" t="s">
        <v>13</v>
      </c>
      <c r="B31" t="s">
        <v>152</v>
      </c>
      <c r="C31" s="5">
        <v>6025423.9100000001</v>
      </c>
      <c r="D31" s="5">
        <v>422756.78</v>
      </c>
      <c r="E31" s="5">
        <v>5602667.1299999999</v>
      </c>
      <c r="F31" s="3">
        <v>3812</v>
      </c>
      <c r="G31" s="2">
        <v>121792</v>
      </c>
      <c r="H31" s="2">
        <v>123517</v>
      </c>
    </row>
    <row r="32" spans="1:8" x14ac:dyDescent="0.35">
      <c r="A32" s="1" t="s">
        <v>29</v>
      </c>
      <c r="B32" t="s">
        <v>153</v>
      </c>
      <c r="C32" s="5">
        <v>5844451.6699999999</v>
      </c>
      <c r="D32" s="5">
        <v>1286192.82</v>
      </c>
      <c r="E32" s="5">
        <v>4558258.8499999996</v>
      </c>
      <c r="F32" s="3">
        <v>14723</v>
      </c>
      <c r="G32" s="2">
        <v>580915</v>
      </c>
      <c r="H32" s="2">
        <v>175330</v>
      </c>
    </row>
    <row r="33" spans="1:8" x14ac:dyDescent="0.35">
      <c r="A33" s="1" t="s">
        <v>14</v>
      </c>
      <c r="B33" t="s">
        <v>154</v>
      </c>
      <c r="C33" s="5">
        <v>5808142.21</v>
      </c>
      <c r="D33" s="5">
        <v>44490.12</v>
      </c>
      <c r="E33" s="5">
        <v>5763652.0899999999</v>
      </c>
      <c r="F33" s="3">
        <v>463</v>
      </c>
      <c r="G33" s="2">
        <v>11681</v>
      </c>
      <c r="H33" s="2">
        <v>9679</v>
      </c>
    </row>
    <row r="34" spans="1:8" x14ac:dyDescent="0.35">
      <c r="A34" s="1" t="s">
        <v>16</v>
      </c>
      <c r="B34" t="s">
        <v>155</v>
      </c>
      <c r="C34" s="5">
        <v>5630843.8200000003</v>
      </c>
      <c r="D34" s="5">
        <v>2258477.39</v>
      </c>
      <c r="E34" s="5">
        <v>3372366.43</v>
      </c>
      <c r="F34" s="3">
        <v>102470</v>
      </c>
      <c r="G34" s="2">
        <v>2821844</v>
      </c>
      <c r="H34" s="2">
        <v>2023422</v>
      </c>
    </row>
    <row r="35" spans="1:8" x14ac:dyDescent="0.35">
      <c r="A35" s="1" t="s">
        <v>19</v>
      </c>
      <c r="B35" t="s">
        <v>156</v>
      </c>
      <c r="C35" s="5">
        <v>5595898.1299999999</v>
      </c>
      <c r="D35" s="5">
        <v>310929.26</v>
      </c>
      <c r="E35" s="5">
        <v>5284968.87</v>
      </c>
      <c r="F35" s="3">
        <v>996</v>
      </c>
      <c r="G35" s="2">
        <v>42992</v>
      </c>
      <c r="H35" s="2">
        <v>12469</v>
      </c>
    </row>
    <row r="36" spans="1:8" x14ac:dyDescent="0.35">
      <c r="A36" s="1" t="s">
        <v>157</v>
      </c>
      <c r="B36" t="s">
        <v>158</v>
      </c>
      <c r="C36" s="5">
        <v>5586509.7400000002</v>
      </c>
      <c r="D36" s="5">
        <v>10139.66</v>
      </c>
      <c r="E36" s="5">
        <v>5576370.0800000001</v>
      </c>
      <c r="F36" s="3">
        <v>36</v>
      </c>
      <c r="G36">
        <v>548</v>
      </c>
      <c r="H36" s="2">
        <v>1503</v>
      </c>
    </row>
    <row r="37" spans="1:8" x14ac:dyDescent="0.35">
      <c r="A37" s="1" t="s">
        <v>26</v>
      </c>
      <c r="B37" t="s">
        <v>159</v>
      </c>
      <c r="C37" s="5">
        <v>5573443.2999999998</v>
      </c>
      <c r="D37" s="5">
        <v>453381.89</v>
      </c>
      <c r="E37" s="5">
        <v>5120061.41</v>
      </c>
      <c r="F37" s="3">
        <v>4896</v>
      </c>
      <c r="G37" s="2">
        <v>218804</v>
      </c>
      <c r="H37" s="2">
        <v>57885</v>
      </c>
    </row>
    <row r="38" spans="1:8" x14ac:dyDescent="0.35">
      <c r="A38" s="1" t="s">
        <v>36</v>
      </c>
      <c r="B38" t="s">
        <v>122</v>
      </c>
      <c r="C38" s="5">
        <v>5396024.1900000004</v>
      </c>
      <c r="D38" s="5">
        <v>245215.12</v>
      </c>
      <c r="E38" s="5">
        <v>5150809.07</v>
      </c>
      <c r="F38" s="3">
        <v>501</v>
      </c>
      <c r="G38" s="2">
        <v>38919</v>
      </c>
      <c r="H38">
        <v>276</v>
      </c>
    </row>
    <row r="39" spans="1:8" x14ac:dyDescent="0.35">
      <c r="A39" s="1" t="s">
        <v>51</v>
      </c>
      <c r="B39" t="s">
        <v>160</v>
      </c>
      <c r="C39" s="5">
        <v>5347670.29</v>
      </c>
      <c r="D39" s="5">
        <v>234816.94</v>
      </c>
      <c r="E39" s="5">
        <v>5112853.3499999996</v>
      </c>
      <c r="F39" s="3">
        <v>1174</v>
      </c>
      <c r="G39" s="2">
        <v>31915</v>
      </c>
      <c r="H39" s="2">
        <v>8478</v>
      </c>
    </row>
    <row r="40" spans="1:8" x14ac:dyDescent="0.35">
      <c r="A40" s="1" t="s">
        <v>40</v>
      </c>
      <c r="B40" t="s">
        <v>161</v>
      </c>
      <c r="C40" s="5">
        <v>5291326.99</v>
      </c>
      <c r="D40" s="5">
        <v>304781.07</v>
      </c>
      <c r="E40" s="5">
        <v>4986545.92</v>
      </c>
      <c r="F40" s="3">
        <v>1137</v>
      </c>
      <c r="G40" s="2">
        <v>32570</v>
      </c>
      <c r="H40" s="2">
        <v>1218</v>
      </c>
    </row>
    <row r="41" spans="1:8" x14ac:dyDescent="0.35">
      <c r="A41" s="1" t="s">
        <v>162</v>
      </c>
      <c r="B41" t="s">
        <v>163</v>
      </c>
      <c r="C41" s="5">
        <v>4932464.71</v>
      </c>
      <c r="D41" s="5">
        <v>80801.649999999994</v>
      </c>
      <c r="E41" s="5">
        <v>4851663.0599999996</v>
      </c>
      <c r="F41" s="3">
        <v>400</v>
      </c>
      <c r="G41" s="2">
        <v>11256</v>
      </c>
      <c r="H41" s="2">
        <v>11200</v>
      </c>
    </row>
    <row r="42" spans="1:8" x14ac:dyDescent="0.35">
      <c r="A42" s="1" t="s">
        <v>53</v>
      </c>
      <c r="B42" t="s">
        <v>160</v>
      </c>
      <c r="C42" s="5">
        <v>4893462.47</v>
      </c>
      <c r="D42" s="5">
        <v>141900.15</v>
      </c>
      <c r="E42" s="5">
        <v>4751562.32</v>
      </c>
      <c r="F42" s="3">
        <v>803</v>
      </c>
      <c r="G42" s="2">
        <v>20697</v>
      </c>
      <c r="H42" s="2">
        <v>3912</v>
      </c>
    </row>
    <row r="43" spans="1:8" x14ac:dyDescent="0.35">
      <c r="A43" s="1" t="s">
        <v>164</v>
      </c>
      <c r="B43" t="s">
        <v>165</v>
      </c>
      <c r="C43" s="5">
        <v>4664066.38</v>
      </c>
      <c r="D43" s="5">
        <v>17249.88</v>
      </c>
      <c r="E43" s="5">
        <v>4646816.5</v>
      </c>
      <c r="F43" s="3">
        <v>204</v>
      </c>
      <c r="G43" s="2">
        <v>7476</v>
      </c>
      <c r="H43" s="2">
        <v>11424</v>
      </c>
    </row>
    <row r="44" spans="1:8" x14ac:dyDescent="0.35">
      <c r="A44" s="1" t="s">
        <v>22</v>
      </c>
      <c r="B44" t="s">
        <v>166</v>
      </c>
      <c r="C44" s="5">
        <v>4372289.43</v>
      </c>
      <c r="D44" s="5">
        <v>203293.99</v>
      </c>
      <c r="E44" s="5">
        <v>4168995.44</v>
      </c>
      <c r="F44" s="3">
        <v>531</v>
      </c>
      <c r="G44" s="2">
        <v>15830</v>
      </c>
      <c r="H44" s="2">
        <v>3381</v>
      </c>
    </row>
    <row r="45" spans="1:8" x14ac:dyDescent="0.35">
      <c r="A45" s="1" t="s">
        <v>37</v>
      </c>
      <c r="B45" t="s">
        <v>167</v>
      </c>
      <c r="C45" s="5">
        <v>4344381.97</v>
      </c>
      <c r="D45" s="5">
        <v>253480.44</v>
      </c>
      <c r="E45" s="5">
        <v>4090901.53</v>
      </c>
      <c r="F45" s="3">
        <v>277</v>
      </c>
      <c r="G45" s="2">
        <v>9060</v>
      </c>
      <c r="H45" s="2">
        <v>8640</v>
      </c>
    </row>
    <row r="46" spans="1:8" x14ac:dyDescent="0.35">
      <c r="A46" s="1" t="s">
        <v>168</v>
      </c>
      <c r="B46" t="s">
        <v>169</v>
      </c>
      <c r="C46" s="5">
        <v>4343664.16</v>
      </c>
      <c r="D46" s="5">
        <v>201830.32</v>
      </c>
      <c r="E46" s="5">
        <v>4141833.84</v>
      </c>
      <c r="F46" s="3">
        <v>1277</v>
      </c>
      <c r="G46" s="2">
        <v>49629</v>
      </c>
      <c r="H46" s="2">
        <v>49629</v>
      </c>
    </row>
    <row r="47" spans="1:8" x14ac:dyDescent="0.35">
      <c r="A47" s="1" t="s">
        <v>28</v>
      </c>
      <c r="B47" t="s">
        <v>170</v>
      </c>
      <c r="C47" s="5">
        <v>4326355.7</v>
      </c>
      <c r="D47" s="5">
        <v>60590.35</v>
      </c>
      <c r="E47" s="5">
        <v>4265765.3499999996</v>
      </c>
      <c r="F47" s="3">
        <v>329</v>
      </c>
      <c r="G47" s="2">
        <v>10320</v>
      </c>
      <c r="H47" s="2">
        <v>9510</v>
      </c>
    </row>
    <row r="48" spans="1:8" x14ac:dyDescent="0.35">
      <c r="A48" s="1" t="s">
        <v>171</v>
      </c>
      <c r="B48" t="s">
        <v>172</v>
      </c>
      <c r="C48" s="5">
        <v>4309829.03</v>
      </c>
      <c r="D48" s="5">
        <v>534501.22</v>
      </c>
      <c r="E48" s="5">
        <v>3775327.81</v>
      </c>
      <c r="F48" s="3">
        <v>10641</v>
      </c>
      <c r="G48" s="2">
        <v>398733</v>
      </c>
      <c r="H48" s="2">
        <v>208725</v>
      </c>
    </row>
    <row r="49" spans="1:8" x14ac:dyDescent="0.35">
      <c r="A49" s="1" t="s">
        <v>39</v>
      </c>
      <c r="B49" t="s">
        <v>173</v>
      </c>
      <c r="C49" s="5">
        <v>4228260.17</v>
      </c>
      <c r="D49" s="5">
        <v>484472.53</v>
      </c>
      <c r="E49" s="5">
        <v>3743787.64</v>
      </c>
      <c r="F49" s="3">
        <v>7078</v>
      </c>
      <c r="G49" s="2">
        <v>325750</v>
      </c>
      <c r="H49" s="2">
        <v>148242</v>
      </c>
    </row>
    <row r="50" spans="1:8" x14ac:dyDescent="0.35">
      <c r="A50" s="1" t="s">
        <v>41</v>
      </c>
      <c r="B50" t="s">
        <v>174</v>
      </c>
      <c r="C50" s="5">
        <v>4125812.7</v>
      </c>
      <c r="D50" s="5">
        <v>568261.6</v>
      </c>
      <c r="E50" s="5">
        <v>3557551.1</v>
      </c>
      <c r="F50" s="3">
        <v>2177</v>
      </c>
      <c r="G50" s="2">
        <v>50296</v>
      </c>
      <c r="H50" s="2">
        <v>106202</v>
      </c>
    </row>
    <row r="51" spans="1:8" x14ac:dyDescent="0.35">
      <c r="A51" s="1" t="s">
        <v>17</v>
      </c>
      <c r="B51" t="s">
        <v>147</v>
      </c>
      <c r="C51" s="5">
        <v>4112437.9</v>
      </c>
      <c r="D51" s="5">
        <v>331029.98</v>
      </c>
      <c r="E51" s="5">
        <v>3781407.92</v>
      </c>
      <c r="F51" s="3">
        <v>9489</v>
      </c>
      <c r="G51" s="2">
        <v>454369</v>
      </c>
      <c r="H51" s="2">
        <v>902936</v>
      </c>
    </row>
    <row r="52" spans="1:8" x14ac:dyDescent="0.35">
      <c r="A52" s="1" t="s">
        <v>48</v>
      </c>
      <c r="B52" t="s">
        <v>175</v>
      </c>
      <c r="C52" s="5">
        <v>4027621.22</v>
      </c>
      <c r="D52" s="5">
        <v>226458.04</v>
      </c>
      <c r="E52" s="5">
        <v>3801163.18</v>
      </c>
      <c r="F52" s="3">
        <v>4154</v>
      </c>
      <c r="G52" s="2">
        <v>202209</v>
      </c>
      <c r="H52" s="2">
        <v>688600</v>
      </c>
    </row>
    <row r="53" spans="1:8" x14ac:dyDescent="0.35">
      <c r="A53" s="1" t="s">
        <v>176</v>
      </c>
      <c r="B53" t="s">
        <v>177</v>
      </c>
      <c r="C53" s="5">
        <v>4014686.37</v>
      </c>
      <c r="D53" s="5">
        <v>80604.03</v>
      </c>
      <c r="E53" s="5">
        <v>3934082.34</v>
      </c>
      <c r="F53" s="3">
        <v>278</v>
      </c>
      <c r="G53" s="2">
        <v>7784</v>
      </c>
      <c r="H53" s="2">
        <v>7784</v>
      </c>
    </row>
    <row r="54" spans="1:8" x14ac:dyDescent="0.35">
      <c r="A54" s="1" t="s">
        <v>15</v>
      </c>
      <c r="B54" t="s">
        <v>178</v>
      </c>
      <c r="C54" s="5">
        <v>4010564.95</v>
      </c>
      <c r="D54" s="5">
        <v>625574.32999999996</v>
      </c>
      <c r="E54" s="5">
        <v>3384990.62</v>
      </c>
      <c r="F54" s="3">
        <v>8311</v>
      </c>
      <c r="G54" s="2">
        <v>406024</v>
      </c>
      <c r="H54" s="2">
        <v>164938</v>
      </c>
    </row>
    <row r="55" spans="1:8" x14ac:dyDescent="0.35">
      <c r="A55" s="1" t="s">
        <v>25</v>
      </c>
      <c r="B55" t="s">
        <v>179</v>
      </c>
      <c r="C55" s="5">
        <v>3966243.53</v>
      </c>
      <c r="D55" s="5">
        <v>210976.32</v>
      </c>
      <c r="E55" s="5">
        <v>3755267.21</v>
      </c>
      <c r="F55" s="3">
        <v>536</v>
      </c>
      <c r="G55" s="2">
        <v>18704</v>
      </c>
      <c r="H55" s="2">
        <v>16184</v>
      </c>
    </row>
    <row r="56" spans="1:8" x14ac:dyDescent="0.35">
      <c r="A56" s="1" t="s">
        <v>44</v>
      </c>
      <c r="B56" t="s">
        <v>180</v>
      </c>
      <c r="C56" s="5">
        <v>3825042.76</v>
      </c>
      <c r="D56" s="5">
        <v>263454.64</v>
      </c>
      <c r="E56" s="5">
        <v>3561588.12</v>
      </c>
      <c r="F56" s="3">
        <v>1150</v>
      </c>
      <c r="G56" s="2">
        <v>33023</v>
      </c>
      <c r="H56" s="2">
        <v>2394</v>
      </c>
    </row>
    <row r="57" spans="1:8" x14ac:dyDescent="0.35">
      <c r="A57" s="1" t="s">
        <v>38</v>
      </c>
      <c r="B57" t="s">
        <v>181</v>
      </c>
      <c r="C57" s="5">
        <v>3744586.2</v>
      </c>
      <c r="D57" s="5">
        <v>46320.41</v>
      </c>
      <c r="E57" s="5">
        <v>3698265.79</v>
      </c>
      <c r="F57" s="3">
        <v>176</v>
      </c>
      <c r="G57" s="2">
        <v>4928</v>
      </c>
      <c r="H57" s="2">
        <v>19712</v>
      </c>
    </row>
    <row r="58" spans="1:8" x14ac:dyDescent="0.35">
      <c r="A58" s="1" t="s">
        <v>31</v>
      </c>
      <c r="B58" t="s">
        <v>158</v>
      </c>
      <c r="C58" s="5">
        <v>3608596.21</v>
      </c>
      <c r="D58" s="5">
        <v>11541.37</v>
      </c>
      <c r="E58" s="5">
        <v>3597054.84</v>
      </c>
      <c r="F58" s="3">
        <v>66</v>
      </c>
      <c r="G58">
        <v>787</v>
      </c>
      <c r="H58">
        <v>960</v>
      </c>
    </row>
    <row r="59" spans="1:8" x14ac:dyDescent="0.35">
      <c r="A59" s="1" t="s">
        <v>52</v>
      </c>
      <c r="B59" t="s">
        <v>182</v>
      </c>
      <c r="C59" s="5">
        <v>3545813.44</v>
      </c>
      <c r="D59" s="5">
        <v>173759.32</v>
      </c>
      <c r="E59" s="5">
        <v>3372054.12</v>
      </c>
      <c r="F59" s="3">
        <v>715</v>
      </c>
      <c r="G59" s="2">
        <v>22374</v>
      </c>
      <c r="H59">
        <v>393</v>
      </c>
    </row>
    <row r="60" spans="1:8" x14ac:dyDescent="0.35">
      <c r="A60" s="1" t="s">
        <v>35</v>
      </c>
      <c r="B60" t="s">
        <v>183</v>
      </c>
      <c r="C60" s="5">
        <v>3434663.71</v>
      </c>
      <c r="D60" s="5">
        <v>202333.51</v>
      </c>
      <c r="E60" s="5">
        <v>3232330.2</v>
      </c>
      <c r="F60" s="3">
        <v>783</v>
      </c>
      <c r="G60" s="2">
        <v>23064</v>
      </c>
      <c r="H60" s="2">
        <v>3282</v>
      </c>
    </row>
    <row r="61" spans="1:8" x14ac:dyDescent="0.35">
      <c r="A61" s="1" t="s">
        <v>56</v>
      </c>
      <c r="B61" t="s">
        <v>138</v>
      </c>
      <c r="C61" s="5">
        <v>3322612.32</v>
      </c>
      <c r="D61" s="5">
        <v>419282.71</v>
      </c>
      <c r="E61" s="5">
        <v>2903329.61</v>
      </c>
      <c r="F61" s="3">
        <v>3864</v>
      </c>
      <c r="G61" s="2">
        <v>140392</v>
      </c>
      <c r="H61" s="2">
        <v>9117</v>
      </c>
    </row>
    <row r="62" spans="1:8" x14ac:dyDescent="0.35">
      <c r="A62" s="1" t="s">
        <v>62</v>
      </c>
      <c r="B62" t="s">
        <v>184</v>
      </c>
      <c r="C62" s="5">
        <v>3229932.81</v>
      </c>
      <c r="D62" s="5">
        <v>277799.71999999997</v>
      </c>
      <c r="E62" s="5">
        <v>2952133.09</v>
      </c>
      <c r="F62" s="3">
        <v>3550</v>
      </c>
      <c r="G62" s="2">
        <v>150051</v>
      </c>
      <c r="H62" s="2">
        <v>50468</v>
      </c>
    </row>
    <row r="63" spans="1:8" x14ac:dyDescent="0.35">
      <c r="A63" s="1" t="s">
        <v>54</v>
      </c>
      <c r="B63" t="s">
        <v>185</v>
      </c>
      <c r="C63" s="5">
        <v>3224958.04</v>
      </c>
      <c r="D63" s="5">
        <v>1071819.47</v>
      </c>
      <c r="E63" s="5">
        <v>2153138.5699999998</v>
      </c>
      <c r="F63" s="3">
        <v>13411</v>
      </c>
      <c r="G63" s="2">
        <v>680768</v>
      </c>
      <c r="H63" s="2">
        <v>655115</v>
      </c>
    </row>
    <row r="64" spans="1:8" x14ac:dyDescent="0.35">
      <c r="A64" s="1" t="s">
        <v>33</v>
      </c>
      <c r="B64" t="s">
        <v>154</v>
      </c>
      <c r="C64" s="5">
        <v>3150120.07</v>
      </c>
      <c r="D64" s="5">
        <v>50231.82</v>
      </c>
      <c r="E64" s="5">
        <v>3099888.25</v>
      </c>
      <c r="F64" s="3">
        <v>257</v>
      </c>
      <c r="G64" s="2">
        <v>7695</v>
      </c>
      <c r="H64" s="2">
        <v>5383</v>
      </c>
    </row>
    <row r="65" spans="1:8" x14ac:dyDescent="0.35">
      <c r="A65" s="1" t="s">
        <v>186</v>
      </c>
      <c r="B65" t="s">
        <v>187</v>
      </c>
      <c r="C65" s="5">
        <v>3071408.4</v>
      </c>
      <c r="D65" s="5">
        <v>144749.51</v>
      </c>
      <c r="E65" s="5">
        <v>2926658.89</v>
      </c>
      <c r="F65" s="3">
        <v>520</v>
      </c>
      <c r="G65" s="2">
        <v>16434</v>
      </c>
      <c r="H65">
        <v>578</v>
      </c>
    </row>
    <row r="66" spans="1:8" x14ac:dyDescent="0.35">
      <c r="A66" s="1" t="s">
        <v>34</v>
      </c>
      <c r="B66" t="s">
        <v>188</v>
      </c>
      <c r="C66" s="5">
        <v>2983803.64</v>
      </c>
      <c r="D66" s="5">
        <v>49573.33</v>
      </c>
      <c r="E66" s="5">
        <v>2934230.31</v>
      </c>
      <c r="F66" s="3">
        <v>293</v>
      </c>
      <c r="G66" s="2">
        <v>8352</v>
      </c>
      <c r="H66" s="2">
        <v>32665</v>
      </c>
    </row>
    <row r="67" spans="1:8" x14ac:dyDescent="0.35">
      <c r="A67" s="1" t="s">
        <v>189</v>
      </c>
      <c r="B67" t="s">
        <v>190</v>
      </c>
      <c r="C67" s="5">
        <v>2962950.06</v>
      </c>
      <c r="D67" s="5">
        <v>20125.91</v>
      </c>
      <c r="E67" s="5">
        <v>2942824.15</v>
      </c>
      <c r="F67" s="3">
        <v>66</v>
      </c>
      <c r="G67" s="2">
        <v>1848</v>
      </c>
      <c r="H67">
        <v>254</v>
      </c>
    </row>
    <row r="68" spans="1:8" x14ac:dyDescent="0.35">
      <c r="A68" s="1" t="s">
        <v>32</v>
      </c>
      <c r="B68" t="s">
        <v>191</v>
      </c>
      <c r="C68" s="5">
        <v>2882651.75</v>
      </c>
      <c r="D68" s="5">
        <v>379531.34</v>
      </c>
      <c r="E68" s="5">
        <v>2503120.41</v>
      </c>
      <c r="F68" s="3">
        <v>6546</v>
      </c>
      <c r="G68" s="2">
        <v>300380</v>
      </c>
      <c r="H68" s="2">
        <v>146830</v>
      </c>
    </row>
    <row r="69" spans="1:8" x14ac:dyDescent="0.35">
      <c r="A69" s="1" t="s">
        <v>58</v>
      </c>
      <c r="B69" t="s">
        <v>192</v>
      </c>
      <c r="C69" s="5">
        <v>2864101.81</v>
      </c>
      <c r="D69" s="5">
        <v>151359.26</v>
      </c>
      <c r="E69" s="5">
        <v>2712742.55</v>
      </c>
      <c r="F69" s="3">
        <v>407</v>
      </c>
      <c r="G69" s="2">
        <v>18832</v>
      </c>
      <c r="H69">
        <v>420</v>
      </c>
    </row>
    <row r="70" spans="1:8" x14ac:dyDescent="0.35">
      <c r="A70" s="1" t="s">
        <v>49</v>
      </c>
      <c r="B70" t="s">
        <v>193</v>
      </c>
      <c r="C70" s="5">
        <v>2863227.61</v>
      </c>
      <c r="D70" s="5">
        <v>28882.29</v>
      </c>
      <c r="E70" s="5">
        <v>2834345.32</v>
      </c>
      <c r="F70" s="3">
        <v>118</v>
      </c>
      <c r="G70" s="2">
        <v>4314</v>
      </c>
      <c r="H70" s="2">
        <v>6612</v>
      </c>
    </row>
    <row r="71" spans="1:8" x14ac:dyDescent="0.35">
      <c r="A71" s="1" t="s">
        <v>194</v>
      </c>
      <c r="B71" t="s">
        <v>179</v>
      </c>
      <c r="C71" s="5">
        <v>2850098.53</v>
      </c>
      <c r="D71" s="5">
        <v>33322.370000000003</v>
      </c>
      <c r="E71" s="5">
        <v>2816776.16</v>
      </c>
      <c r="F71" s="3">
        <v>375</v>
      </c>
      <c r="G71" s="2">
        <v>12190</v>
      </c>
      <c r="H71" s="2">
        <v>11650</v>
      </c>
    </row>
    <row r="72" spans="1:8" x14ac:dyDescent="0.35">
      <c r="A72" s="1" t="s">
        <v>195</v>
      </c>
      <c r="B72" t="s">
        <v>196</v>
      </c>
      <c r="C72" s="5">
        <v>2804527.4</v>
      </c>
      <c r="D72" s="5">
        <v>114453.45</v>
      </c>
      <c r="E72" s="5">
        <v>2690073.95</v>
      </c>
      <c r="F72" s="3">
        <v>1176</v>
      </c>
      <c r="G72" s="2">
        <v>35931</v>
      </c>
      <c r="H72" s="2">
        <v>8649</v>
      </c>
    </row>
    <row r="73" spans="1:8" x14ac:dyDescent="0.35">
      <c r="A73" s="1" t="s">
        <v>197</v>
      </c>
      <c r="B73" t="s">
        <v>198</v>
      </c>
      <c r="C73" s="5">
        <v>2743063.92</v>
      </c>
      <c r="D73" s="5">
        <v>4800</v>
      </c>
      <c r="E73" s="5">
        <v>2738263.92</v>
      </c>
      <c r="F73" s="3">
        <v>42</v>
      </c>
      <c r="G73" s="2">
        <v>1260</v>
      </c>
      <c r="H73" s="2">
        <v>26040</v>
      </c>
    </row>
    <row r="74" spans="1:8" x14ac:dyDescent="0.35">
      <c r="A74" s="1" t="s">
        <v>42</v>
      </c>
      <c r="B74" t="s">
        <v>199</v>
      </c>
      <c r="C74" s="5">
        <v>2709515.11</v>
      </c>
      <c r="D74" s="5">
        <v>330170.23</v>
      </c>
      <c r="E74" s="5">
        <v>2379344.88</v>
      </c>
      <c r="F74" s="3">
        <v>6061</v>
      </c>
      <c r="G74" s="2">
        <v>290575</v>
      </c>
      <c r="H74" s="2">
        <v>37516</v>
      </c>
    </row>
    <row r="75" spans="1:8" x14ac:dyDescent="0.35">
      <c r="A75" s="1" t="s">
        <v>200</v>
      </c>
      <c r="B75" t="s">
        <v>201</v>
      </c>
      <c r="C75" s="5">
        <v>2695594.88</v>
      </c>
      <c r="D75" s="5">
        <v>103769.14</v>
      </c>
      <c r="E75" s="5">
        <v>2591825.7400000002</v>
      </c>
      <c r="F75" s="3">
        <v>990</v>
      </c>
      <c r="G75" s="2">
        <v>29675</v>
      </c>
      <c r="H75" s="2">
        <v>42629</v>
      </c>
    </row>
    <row r="76" spans="1:8" x14ac:dyDescent="0.35">
      <c r="A76" s="1" t="s">
        <v>45</v>
      </c>
      <c r="B76" t="s">
        <v>202</v>
      </c>
      <c r="C76" s="5">
        <v>2658302.92</v>
      </c>
      <c r="D76" s="5">
        <v>193524.97</v>
      </c>
      <c r="E76" s="5">
        <v>2464777.9500000002</v>
      </c>
      <c r="F76" s="3">
        <v>609</v>
      </c>
      <c r="G76" s="2">
        <v>20864</v>
      </c>
      <c r="H76" s="2">
        <v>37580</v>
      </c>
    </row>
    <row r="77" spans="1:8" x14ac:dyDescent="0.35">
      <c r="A77" s="1" t="s">
        <v>65</v>
      </c>
      <c r="B77" t="s">
        <v>203</v>
      </c>
      <c r="C77" s="5">
        <v>2642873.0299999998</v>
      </c>
      <c r="D77" s="5">
        <v>357129.39</v>
      </c>
      <c r="E77" s="5">
        <v>2285743.64</v>
      </c>
      <c r="F77" s="3">
        <v>4579</v>
      </c>
      <c r="G77" s="2">
        <v>202857</v>
      </c>
      <c r="H77" s="2">
        <v>173012</v>
      </c>
    </row>
    <row r="78" spans="1:8" x14ac:dyDescent="0.35">
      <c r="A78" s="1" t="s">
        <v>63</v>
      </c>
      <c r="B78" t="s">
        <v>204</v>
      </c>
      <c r="C78" s="5">
        <v>2577183.4500000002</v>
      </c>
      <c r="D78" s="5">
        <v>65737.13</v>
      </c>
      <c r="E78" s="5">
        <v>2511446.3199999998</v>
      </c>
      <c r="F78" s="3">
        <v>586</v>
      </c>
      <c r="G78" s="2">
        <v>18889</v>
      </c>
      <c r="H78" s="2">
        <v>54765</v>
      </c>
    </row>
    <row r="79" spans="1:8" x14ac:dyDescent="0.35">
      <c r="A79" s="1" t="s">
        <v>205</v>
      </c>
      <c r="B79" t="s">
        <v>206</v>
      </c>
      <c r="C79" s="5">
        <v>2572244.7599999998</v>
      </c>
      <c r="D79" s="5">
        <v>100904.21</v>
      </c>
      <c r="E79" s="5">
        <v>2471340.5499999998</v>
      </c>
      <c r="F79" s="3">
        <v>242</v>
      </c>
      <c r="G79" s="2">
        <v>10636</v>
      </c>
      <c r="H79">
        <v>243</v>
      </c>
    </row>
    <row r="80" spans="1:8" x14ac:dyDescent="0.35">
      <c r="A80" s="1" t="s">
        <v>207</v>
      </c>
      <c r="B80" t="s">
        <v>208</v>
      </c>
      <c r="C80" s="5">
        <v>2464095.96</v>
      </c>
      <c r="D80" s="5">
        <v>392070.98</v>
      </c>
      <c r="E80" s="5">
        <v>2072024.98</v>
      </c>
      <c r="F80" s="3">
        <v>6157</v>
      </c>
      <c r="G80" s="2">
        <v>289774</v>
      </c>
      <c r="H80" s="2">
        <v>579433</v>
      </c>
    </row>
    <row r="81" spans="1:8" x14ac:dyDescent="0.35">
      <c r="A81" s="1" t="s">
        <v>43</v>
      </c>
      <c r="B81" t="s">
        <v>209</v>
      </c>
      <c r="C81" s="5">
        <v>2447302.59</v>
      </c>
      <c r="D81" s="5">
        <v>423391.4</v>
      </c>
      <c r="E81" s="5">
        <v>2023911.19</v>
      </c>
      <c r="F81" s="3">
        <v>19235</v>
      </c>
      <c r="G81" s="2">
        <v>864502</v>
      </c>
      <c r="H81" s="2">
        <v>555130</v>
      </c>
    </row>
    <row r="82" spans="1:8" x14ac:dyDescent="0.35">
      <c r="A82" s="1" t="s">
        <v>47</v>
      </c>
      <c r="B82" t="s">
        <v>210</v>
      </c>
      <c r="C82" s="5">
        <v>2391167.62</v>
      </c>
      <c r="D82" s="5">
        <v>221991.63</v>
      </c>
      <c r="E82" s="5">
        <v>2169175.9900000002</v>
      </c>
      <c r="F82" s="3">
        <v>2306</v>
      </c>
      <c r="G82" s="2">
        <v>142988</v>
      </c>
      <c r="H82" s="2">
        <v>86520</v>
      </c>
    </row>
    <row r="83" spans="1:8" x14ac:dyDescent="0.35">
      <c r="A83" s="1" t="s">
        <v>211</v>
      </c>
      <c r="B83" t="s">
        <v>212</v>
      </c>
      <c r="C83" s="5">
        <v>2385546.58</v>
      </c>
      <c r="D83" s="5">
        <v>8365</v>
      </c>
      <c r="E83" s="5">
        <v>2377181.58</v>
      </c>
      <c r="F83" s="3">
        <v>89</v>
      </c>
      <c r="G83" s="2">
        <v>2513</v>
      </c>
      <c r="H83" s="2">
        <v>1208</v>
      </c>
    </row>
    <row r="84" spans="1:8" x14ac:dyDescent="0.35">
      <c r="A84" s="1" t="s">
        <v>213</v>
      </c>
      <c r="B84" t="s">
        <v>212</v>
      </c>
      <c r="C84" s="5">
        <v>2385351.7400000002</v>
      </c>
      <c r="D84" s="5">
        <v>14010.96</v>
      </c>
      <c r="E84" s="5">
        <v>2371340.7799999998</v>
      </c>
      <c r="F84" s="3">
        <v>53</v>
      </c>
      <c r="G84" s="2">
        <v>1522</v>
      </c>
      <c r="H84">
        <v>804</v>
      </c>
    </row>
    <row r="85" spans="1:8" x14ac:dyDescent="0.35">
      <c r="A85" s="1" t="s">
        <v>55</v>
      </c>
      <c r="B85" t="s">
        <v>214</v>
      </c>
      <c r="C85" s="5">
        <v>2361521.8199999998</v>
      </c>
      <c r="D85" s="5">
        <v>121207.39</v>
      </c>
      <c r="E85" s="5">
        <v>2240314.4300000002</v>
      </c>
      <c r="F85" s="3">
        <v>338</v>
      </c>
      <c r="G85" s="2">
        <v>9622</v>
      </c>
      <c r="H85">
        <v>347</v>
      </c>
    </row>
    <row r="86" spans="1:8" x14ac:dyDescent="0.35">
      <c r="A86" s="1" t="s">
        <v>71</v>
      </c>
      <c r="B86" t="s">
        <v>215</v>
      </c>
      <c r="C86" s="5">
        <v>2305691.5299999998</v>
      </c>
      <c r="D86" s="5">
        <v>481958.98</v>
      </c>
      <c r="E86" s="5">
        <v>1823732.55</v>
      </c>
      <c r="F86" s="3">
        <v>16123</v>
      </c>
      <c r="G86" s="2">
        <v>485617</v>
      </c>
      <c r="H86" s="2">
        <v>601625</v>
      </c>
    </row>
    <row r="87" spans="1:8" x14ac:dyDescent="0.35">
      <c r="A87" s="1" t="s">
        <v>64</v>
      </c>
      <c r="B87" t="s">
        <v>216</v>
      </c>
      <c r="C87" s="5">
        <v>2240078.2000000002</v>
      </c>
      <c r="D87" s="5">
        <v>596470.28</v>
      </c>
      <c r="E87" s="5">
        <v>1643607.92</v>
      </c>
      <c r="F87" s="3">
        <v>7100</v>
      </c>
      <c r="G87" s="2">
        <v>228090</v>
      </c>
      <c r="H87" s="2">
        <v>224721</v>
      </c>
    </row>
    <row r="88" spans="1:8" x14ac:dyDescent="0.35">
      <c r="A88" s="1" t="s">
        <v>66</v>
      </c>
      <c r="B88" t="s">
        <v>216</v>
      </c>
      <c r="C88" s="5">
        <v>2227734.9700000002</v>
      </c>
      <c r="D88" s="5">
        <v>580603.31999999995</v>
      </c>
      <c r="E88" s="5">
        <v>1647131.65</v>
      </c>
      <c r="F88" s="3">
        <v>6972</v>
      </c>
      <c r="G88" s="2">
        <v>217480</v>
      </c>
      <c r="H88" s="2">
        <v>223170</v>
      </c>
    </row>
    <row r="89" spans="1:8" x14ac:dyDescent="0.35">
      <c r="A89" s="1" t="s">
        <v>217</v>
      </c>
      <c r="B89" t="s">
        <v>218</v>
      </c>
      <c r="C89" s="5">
        <v>2184098.4</v>
      </c>
      <c r="D89" s="5">
        <v>116667.22</v>
      </c>
      <c r="E89" s="5">
        <v>2067431.18</v>
      </c>
      <c r="F89" s="3">
        <v>166</v>
      </c>
      <c r="G89" s="2">
        <v>5158</v>
      </c>
      <c r="H89" s="2">
        <v>13944</v>
      </c>
    </row>
    <row r="90" spans="1:8" x14ac:dyDescent="0.35">
      <c r="A90" s="1" t="s">
        <v>219</v>
      </c>
      <c r="B90" t="s">
        <v>220</v>
      </c>
      <c r="C90" s="5">
        <v>2153301.4500000002</v>
      </c>
      <c r="D90" s="5">
        <v>524213.86</v>
      </c>
      <c r="E90" s="5">
        <v>1629087.59</v>
      </c>
      <c r="F90" s="3">
        <v>3610</v>
      </c>
      <c r="G90" s="2">
        <v>130483</v>
      </c>
      <c r="H90" s="2">
        <v>253330</v>
      </c>
    </row>
    <row r="91" spans="1:8" x14ac:dyDescent="0.35">
      <c r="A91" s="1" t="s">
        <v>50</v>
      </c>
      <c r="B91" t="s">
        <v>221</v>
      </c>
      <c r="C91" s="5">
        <v>2143040.71</v>
      </c>
      <c r="D91" s="5">
        <v>152867.96</v>
      </c>
      <c r="E91" s="5">
        <v>1990172.75</v>
      </c>
      <c r="F91" s="3">
        <v>2224</v>
      </c>
      <c r="G91" s="2">
        <v>89423</v>
      </c>
      <c r="H91" s="2">
        <v>11997</v>
      </c>
    </row>
    <row r="92" spans="1:8" x14ac:dyDescent="0.35">
      <c r="A92" s="1" t="s">
        <v>60</v>
      </c>
      <c r="B92" t="s">
        <v>222</v>
      </c>
      <c r="C92" s="5">
        <v>2143028.46</v>
      </c>
      <c r="D92" s="5">
        <v>158747.98000000001</v>
      </c>
      <c r="E92" s="5">
        <v>1984280.48</v>
      </c>
      <c r="F92" s="3">
        <v>273</v>
      </c>
      <c r="G92" s="2">
        <v>7969</v>
      </c>
      <c r="H92">
        <v>694</v>
      </c>
    </row>
    <row r="93" spans="1:8" x14ac:dyDescent="0.35">
      <c r="A93" s="1" t="s">
        <v>223</v>
      </c>
      <c r="B93" t="s">
        <v>224</v>
      </c>
      <c r="C93" s="5">
        <v>2133485.87</v>
      </c>
      <c r="D93" s="5">
        <v>123888.19</v>
      </c>
      <c r="E93" s="5">
        <v>2009597.68</v>
      </c>
      <c r="F93" s="3">
        <v>499</v>
      </c>
      <c r="G93" s="2">
        <v>14119</v>
      </c>
      <c r="H93" s="2">
        <v>2004</v>
      </c>
    </row>
    <row r="94" spans="1:8" x14ac:dyDescent="0.35">
      <c r="A94" s="1" t="s">
        <v>57</v>
      </c>
      <c r="B94" t="s">
        <v>225</v>
      </c>
      <c r="C94" s="5">
        <v>2100274.21</v>
      </c>
      <c r="D94" s="5">
        <v>31145.16</v>
      </c>
      <c r="E94" s="5">
        <v>2069129.05</v>
      </c>
      <c r="F94" s="3">
        <v>227</v>
      </c>
      <c r="G94" s="2">
        <v>7935</v>
      </c>
      <c r="H94" s="2">
        <v>23460</v>
      </c>
    </row>
    <row r="95" spans="1:8" x14ac:dyDescent="0.35">
      <c r="A95" s="1" t="s">
        <v>59</v>
      </c>
      <c r="B95" t="s">
        <v>226</v>
      </c>
      <c r="C95" s="5">
        <v>2030663.41</v>
      </c>
      <c r="D95" s="5">
        <v>151508.60999999999</v>
      </c>
      <c r="E95" s="5">
        <v>1879154.8</v>
      </c>
      <c r="F95" s="3">
        <v>632</v>
      </c>
      <c r="G95" s="2">
        <v>25575</v>
      </c>
      <c r="H95" s="2">
        <v>1932</v>
      </c>
    </row>
    <row r="96" spans="1:8" x14ac:dyDescent="0.35">
      <c r="A96" s="1" t="s">
        <v>68</v>
      </c>
      <c r="B96" t="s">
        <v>227</v>
      </c>
      <c r="C96" s="5">
        <v>2030358.51</v>
      </c>
      <c r="D96" s="5">
        <v>458453.15</v>
      </c>
      <c r="E96" s="5">
        <v>1571905.36</v>
      </c>
      <c r="F96" s="3">
        <v>5098</v>
      </c>
      <c r="G96" s="2">
        <v>198846</v>
      </c>
      <c r="H96" s="2">
        <v>356218</v>
      </c>
    </row>
    <row r="97" spans="1:8" x14ac:dyDescent="0.35">
      <c r="A97" s="1" t="s">
        <v>69</v>
      </c>
      <c r="B97" t="s">
        <v>153</v>
      </c>
      <c r="C97" s="5">
        <v>2023741.46</v>
      </c>
      <c r="D97" s="5">
        <v>527187.91</v>
      </c>
      <c r="E97" s="5">
        <v>1496553.55</v>
      </c>
      <c r="F97" s="3">
        <v>5911</v>
      </c>
      <c r="G97" s="2">
        <v>225819</v>
      </c>
      <c r="H97" s="2">
        <v>69875</v>
      </c>
    </row>
    <row r="98" spans="1:8" x14ac:dyDescent="0.35">
      <c r="A98" s="1" t="s">
        <v>67</v>
      </c>
      <c r="B98" t="s">
        <v>216</v>
      </c>
      <c r="C98" s="5">
        <v>2017818.03</v>
      </c>
      <c r="D98" s="5">
        <v>548260.43999999994</v>
      </c>
      <c r="E98" s="5">
        <v>1469557.59</v>
      </c>
      <c r="F98" s="3">
        <v>6417</v>
      </c>
      <c r="G98" s="2">
        <v>208408</v>
      </c>
      <c r="H98" s="2">
        <v>203469</v>
      </c>
    </row>
    <row r="99" spans="1:8" x14ac:dyDescent="0.35">
      <c r="A99" s="1" t="s">
        <v>228</v>
      </c>
      <c r="B99" t="s">
        <v>229</v>
      </c>
      <c r="C99" s="5">
        <v>1996375.34</v>
      </c>
      <c r="D99" s="5">
        <v>83118.929999999993</v>
      </c>
      <c r="E99" s="5">
        <v>1913256.41</v>
      </c>
      <c r="F99" s="3">
        <v>129</v>
      </c>
      <c r="G99" s="2">
        <v>3810</v>
      </c>
      <c r="H99">
        <v>385</v>
      </c>
    </row>
    <row r="100" spans="1:8" x14ac:dyDescent="0.35">
      <c r="A100" s="1" t="s">
        <v>230</v>
      </c>
      <c r="B100" t="s">
        <v>231</v>
      </c>
      <c r="C100" s="5">
        <v>1994747.52</v>
      </c>
      <c r="D100" s="5">
        <v>24328.37</v>
      </c>
      <c r="E100" s="5">
        <v>1970419.15</v>
      </c>
      <c r="F100" s="3">
        <v>142</v>
      </c>
      <c r="G100" s="2">
        <v>4128</v>
      </c>
      <c r="H100" s="2">
        <v>16334</v>
      </c>
    </row>
    <row r="101" spans="1:8" x14ac:dyDescent="0.35">
      <c r="A101" s="1" t="s">
        <v>61</v>
      </c>
      <c r="B101" t="s">
        <v>232</v>
      </c>
      <c r="C101" s="5">
        <v>1971714.77</v>
      </c>
      <c r="D101" s="5">
        <v>252525.44</v>
      </c>
      <c r="E101" s="5">
        <v>1719189.33</v>
      </c>
      <c r="F101" s="3">
        <v>3129</v>
      </c>
      <c r="G101" s="2">
        <v>110672</v>
      </c>
      <c r="H101" s="2">
        <v>211440</v>
      </c>
    </row>
    <row r="102" spans="1:8" x14ac:dyDescent="0.35">
      <c r="A102" s="1" t="s">
        <v>70</v>
      </c>
      <c r="B102" t="s">
        <v>227</v>
      </c>
      <c r="C102" s="5">
        <v>1967217.95</v>
      </c>
      <c r="D102" s="5">
        <v>423251.19</v>
      </c>
      <c r="E102" s="5">
        <v>1543966.76</v>
      </c>
      <c r="F102" s="3">
        <v>4949</v>
      </c>
      <c r="G102" s="2">
        <v>188845</v>
      </c>
      <c r="H102" s="2">
        <v>344430</v>
      </c>
    </row>
    <row r="103" spans="1:8" x14ac:dyDescent="0.35">
      <c r="G103" s="2"/>
      <c r="H103" s="2"/>
    </row>
    <row r="104" spans="1:8" x14ac:dyDescent="0.35">
      <c r="G104" s="2"/>
      <c r="H104" s="2"/>
    </row>
    <row r="105" spans="1:8" x14ac:dyDescent="0.35">
      <c r="G105" s="2"/>
      <c r="H105" s="2"/>
    </row>
    <row r="106" spans="1:8" x14ac:dyDescent="0.35">
      <c r="G106" s="2"/>
    </row>
    <row r="107" spans="1:8" x14ac:dyDescent="0.35">
      <c r="G107" s="2"/>
      <c r="H107" s="2"/>
    </row>
    <row r="108" spans="1:8" x14ac:dyDescent="0.35">
      <c r="G108" s="2"/>
      <c r="H108" s="2"/>
    </row>
    <row r="109" spans="1:8" x14ac:dyDescent="0.35">
      <c r="G109" s="2"/>
      <c r="H109" s="2"/>
    </row>
    <row r="110" spans="1:8" x14ac:dyDescent="0.35">
      <c r="G110" s="2"/>
      <c r="H110" s="2"/>
    </row>
    <row r="111" spans="1:8" x14ac:dyDescent="0.35">
      <c r="G111" s="2"/>
      <c r="H111" s="2"/>
    </row>
    <row r="112" spans="1:8" x14ac:dyDescent="0.35">
      <c r="G112" s="2"/>
      <c r="H112" s="2"/>
    </row>
    <row r="113" spans="7:8" x14ac:dyDescent="0.35">
      <c r="G113" s="2"/>
      <c r="H113" s="2"/>
    </row>
    <row r="114" spans="7:8" x14ac:dyDescent="0.35">
      <c r="G114" s="2"/>
      <c r="H114" s="2"/>
    </row>
    <row r="115" spans="7:8" x14ac:dyDescent="0.35">
      <c r="G115" s="2"/>
      <c r="H115" s="2"/>
    </row>
    <row r="116" spans="7:8" x14ac:dyDescent="0.35">
      <c r="G116" s="2"/>
      <c r="H116" s="2"/>
    </row>
    <row r="117" spans="7:8" x14ac:dyDescent="0.35">
      <c r="G117" s="2"/>
      <c r="H117" s="2"/>
    </row>
    <row r="118" spans="7:8" x14ac:dyDescent="0.35">
      <c r="G118" s="2"/>
      <c r="H118" s="2"/>
    </row>
    <row r="119" spans="7:8" x14ac:dyDescent="0.35">
      <c r="G119" s="2"/>
      <c r="H119" s="2"/>
    </row>
    <row r="120" spans="7:8" x14ac:dyDescent="0.35">
      <c r="G120" s="2"/>
      <c r="H120" s="2"/>
    </row>
    <row r="121" spans="7:8" x14ac:dyDescent="0.35">
      <c r="G121" s="2"/>
    </row>
    <row r="122" spans="7:8" x14ac:dyDescent="0.35">
      <c r="G122" s="2"/>
      <c r="H122" s="2"/>
    </row>
    <row r="123" spans="7:8" x14ac:dyDescent="0.35">
      <c r="G123" s="2"/>
      <c r="H123" s="2"/>
    </row>
    <row r="124" spans="7:8" x14ac:dyDescent="0.35">
      <c r="G124" s="2"/>
      <c r="H124" s="2"/>
    </row>
    <row r="125" spans="7:8" x14ac:dyDescent="0.35">
      <c r="G125" s="2"/>
    </row>
    <row r="126" spans="7:8" x14ac:dyDescent="0.35">
      <c r="G126" s="2"/>
      <c r="H126" s="2"/>
    </row>
    <row r="127" spans="7:8" x14ac:dyDescent="0.35">
      <c r="G127" s="2"/>
      <c r="H127" s="2"/>
    </row>
    <row r="128" spans="7:8" x14ac:dyDescent="0.35">
      <c r="G128" s="2"/>
      <c r="H128" s="2"/>
    </row>
    <row r="129" spans="7:8" x14ac:dyDescent="0.35">
      <c r="G129" s="2"/>
      <c r="H129" s="2"/>
    </row>
    <row r="130" spans="7:8" x14ac:dyDescent="0.35">
      <c r="G130" s="2"/>
      <c r="H130" s="2"/>
    </row>
    <row r="131" spans="7:8" x14ac:dyDescent="0.35">
      <c r="G131" s="2"/>
      <c r="H131" s="2"/>
    </row>
    <row r="132" spans="7:8" x14ac:dyDescent="0.35">
      <c r="G132" s="2"/>
      <c r="H132" s="2"/>
    </row>
    <row r="133" spans="7:8" x14ac:dyDescent="0.35">
      <c r="G133" s="2"/>
      <c r="H133" s="2"/>
    </row>
    <row r="134" spans="7:8" x14ac:dyDescent="0.35">
      <c r="G134" s="2"/>
      <c r="H134" s="2"/>
    </row>
    <row r="135" spans="7:8" x14ac:dyDescent="0.35">
      <c r="G135" s="2"/>
      <c r="H135" s="2"/>
    </row>
    <row r="136" spans="7:8" x14ac:dyDescent="0.35">
      <c r="G136" s="2"/>
      <c r="H136" s="2"/>
    </row>
    <row r="137" spans="7:8" x14ac:dyDescent="0.35">
      <c r="G137" s="2"/>
      <c r="H137" s="2"/>
    </row>
    <row r="138" spans="7:8" x14ac:dyDescent="0.35">
      <c r="G138" s="2"/>
      <c r="H138" s="2"/>
    </row>
    <row r="139" spans="7:8" x14ac:dyDescent="0.35">
      <c r="G139" s="2"/>
      <c r="H139" s="2"/>
    </row>
    <row r="140" spans="7:8" x14ac:dyDescent="0.35">
      <c r="G140" s="2"/>
      <c r="H140" s="2"/>
    </row>
    <row r="141" spans="7:8" x14ac:dyDescent="0.35">
      <c r="G141" s="2"/>
      <c r="H141" s="2"/>
    </row>
    <row r="142" spans="7:8" x14ac:dyDescent="0.35">
      <c r="G142" s="2"/>
      <c r="H142" s="2"/>
    </row>
    <row r="143" spans="7:8" x14ac:dyDescent="0.35">
      <c r="G143" s="2"/>
      <c r="H143" s="2"/>
    </row>
    <row r="144" spans="7:8" x14ac:dyDescent="0.35">
      <c r="G144" s="2"/>
      <c r="H144" s="2"/>
    </row>
    <row r="145" spans="7:8" x14ac:dyDescent="0.35">
      <c r="G145" s="2"/>
      <c r="H145" s="2"/>
    </row>
    <row r="146" spans="7:8" x14ac:dyDescent="0.35">
      <c r="G146" s="2"/>
      <c r="H146" s="2"/>
    </row>
    <row r="147" spans="7:8" x14ac:dyDescent="0.35">
      <c r="G147" s="2"/>
      <c r="H147" s="2"/>
    </row>
    <row r="148" spans="7:8" x14ac:dyDescent="0.35">
      <c r="G148" s="2"/>
      <c r="H148" s="2"/>
    </row>
    <row r="149" spans="7:8" x14ac:dyDescent="0.35">
      <c r="G149" s="2"/>
      <c r="H149" s="2"/>
    </row>
    <row r="150" spans="7:8" x14ac:dyDescent="0.35">
      <c r="G150" s="2"/>
      <c r="H150" s="2"/>
    </row>
    <row r="151" spans="7:8" x14ac:dyDescent="0.35">
      <c r="G151" s="2"/>
      <c r="H151" s="2"/>
    </row>
    <row r="152" spans="7:8" x14ac:dyDescent="0.35">
      <c r="G152" s="2"/>
      <c r="H152" s="2"/>
    </row>
    <row r="153" spans="7:8" x14ac:dyDescent="0.35">
      <c r="G153" s="2"/>
      <c r="H153" s="2"/>
    </row>
    <row r="154" spans="7:8" x14ac:dyDescent="0.35">
      <c r="G154" s="2"/>
      <c r="H154" s="2"/>
    </row>
    <row r="155" spans="7:8" x14ac:dyDescent="0.35">
      <c r="G155" s="2"/>
      <c r="H155" s="2"/>
    </row>
    <row r="156" spans="7:8" x14ac:dyDescent="0.35">
      <c r="G156" s="2"/>
      <c r="H156" s="2"/>
    </row>
    <row r="157" spans="7:8" x14ac:dyDescent="0.35">
      <c r="G157" s="2"/>
      <c r="H157" s="2"/>
    </row>
    <row r="159" spans="7:8" x14ac:dyDescent="0.35">
      <c r="G159" s="2"/>
      <c r="H159" s="2"/>
    </row>
    <row r="160" spans="7:8" x14ac:dyDescent="0.35">
      <c r="G160" s="2"/>
      <c r="H160" s="2"/>
    </row>
    <row r="161" spans="7:8" x14ac:dyDescent="0.35">
      <c r="G161" s="2"/>
      <c r="H161" s="2"/>
    </row>
    <row r="162" spans="7:8" x14ac:dyDescent="0.35">
      <c r="G162" s="2"/>
      <c r="H162" s="2"/>
    </row>
    <row r="163" spans="7:8" x14ac:dyDescent="0.35">
      <c r="G163" s="2"/>
    </row>
    <row r="164" spans="7:8" x14ac:dyDescent="0.35">
      <c r="G164" s="2"/>
      <c r="H164" s="2"/>
    </row>
    <row r="165" spans="7:8" x14ac:dyDescent="0.35">
      <c r="G165" s="2"/>
      <c r="H165" s="2"/>
    </row>
    <row r="166" spans="7:8" x14ac:dyDescent="0.35">
      <c r="G166" s="2"/>
      <c r="H166" s="2"/>
    </row>
    <row r="167" spans="7:8" x14ac:dyDescent="0.35">
      <c r="G167" s="2"/>
      <c r="H167" s="2"/>
    </row>
    <row r="168" spans="7:8" x14ac:dyDescent="0.35">
      <c r="G168" s="2"/>
      <c r="H168" s="2"/>
    </row>
    <row r="169" spans="7:8" x14ac:dyDescent="0.35">
      <c r="G169" s="2"/>
      <c r="H169" s="2"/>
    </row>
    <row r="170" spans="7:8" x14ac:dyDescent="0.35">
      <c r="G170" s="2"/>
      <c r="H170" s="2"/>
    </row>
    <row r="171" spans="7:8" x14ac:dyDescent="0.35">
      <c r="G171" s="2"/>
      <c r="H171" s="2"/>
    </row>
    <row r="172" spans="7:8" x14ac:dyDescent="0.35">
      <c r="G172" s="2"/>
      <c r="H172" s="2"/>
    </row>
    <row r="173" spans="7:8" x14ac:dyDescent="0.35">
      <c r="G173" s="2"/>
      <c r="H173" s="2"/>
    </row>
    <row r="174" spans="7:8" x14ac:dyDescent="0.35">
      <c r="G174" s="2"/>
      <c r="H174" s="2"/>
    </row>
    <row r="175" spans="7:8" x14ac:dyDescent="0.35">
      <c r="G175" s="2"/>
      <c r="H175" s="2"/>
    </row>
    <row r="176" spans="7:8" x14ac:dyDescent="0.35">
      <c r="G176" s="2"/>
      <c r="H176" s="2"/>
    </row>
    <row r="177" spans="7:8" x14ac:dyDescent="0.35">
      <c r="G177" s="2"/>
      <c r="H177" s="2"/>
    </row>
    <row r="178" spans="7:8" x14ac:dyDescent="0.35">
      <c r="G178" s="2"/>
      <c r="H178" s="2"/>
    </row>
    <row r="179" spans="7:8" x14ac:dyDescent="0.35">
      <c r="G179" s="2"/>
      <c r="H179" s="2"/>
    </row>
    <row r="180" spans="7:8" x14ac:dyDescent="0.35">
      <c r="G180" s="2"/>
      <c r="H180" s="2"/>
    </row>
    <row r="181" spans="7:8" x14ac:dyDescent="0.35">
      <c r="G181" s="2"/>
      <c r="H181" s="2"/>
    </row>
    <row r="182" spans="7:8" x14ac:dyDescent="0.35">
      <c r="G182" s="2"/>
    </row>
    <row r="183" spans="7:8" x14ac:dyDescent="0.35">
      <c r="G183" s="2"/>
      <c r="H183" s="2"/>
    </row>
    <row r="184" spans="7:8" x14ac:dyDescent="0.35">
      <c r="G184" s="2"/>
      <c r="H184" s="2"/>
    </row>
    <row r="185" spans="7:8" x14ac:dyDescent="0.35">
      <c r="G185" s="2"/>
      <c r="H185" s="2"/>
    </row>
    <row r="186" spans="7:8" x14ac:dyDescent="0.35">
      <c r="G186" s="2"/>
      <c r="H186" s="2"/>
    </row>
    <row r="187" spans="7:8" x14ac:dyDescent="0.35">
      <c r="G187" s="2"/>
      <c r="H187" s="2"/>
    </row>
    <row r="188" spans="7:8" x14ac:dyDescent="0.35">
      <c r="G188" s="2"/>
      <c r="H188" s="2"/>
    </row>
    <row r="189" spans="7:8" x14ac:dyDescent="0.35">
      <c r="G189" s="2"/>
      <c r="H189" s="2"/>
    </row>
    <row r="190" spans="7:8" x14ac:dyDescent="0.35">
      <c r="G190" s="2"/>
    </row>
    <row r="191" spans="7:8" x14ac:dyDescent="0.35">
      <c r="G191" s="2"/>
      <c r="H191" s="2"/>
    </row>
    <row r="192" spans="7:8" x14ac:dyDescent="0.35">
      <c r="G192" s="2"/>
      <c r="H192" s="2"/>
    </row>
    <row r="193" spans="7:8" x14ac:dyDescent="0.35">
      <c r="G193" s="2"/>
    </row>
    <row r="194" spans="7:8" x14ac:dyDescent="0.35">
      <c r="G194" s="2"/>
      <c r="H194" s="2"/>
    </row>
    <row r="195" spans="7:8" x14ac:dyDescent="0.35">
      <c r="G195" s="2"/>
      <c r="H195" s="2"/>
    </row>
    <row r="196" spans="7:8" x14ac:dyDescent="0.35">
      <c r="G196" s="2"/>
      <c r="H196" s="2"/>
    </row>
    <row r="198" spans="7:8" x14ac:dyDescent="0.35">
      <c r="G198" s="2"/>
      <c r="H198" s="2"/>
    </row>
    <row r="199" spans="7:8" x14ac:dyDescent="0.35">
      <c r="G199" s="2"/>
      <c r="H199" s="2"/>
    </row>
    <row r="200" spans="7:8" x14ac:dyDescent="0.35">
      <c r="G200" s="2"/>
      <c r="H200" s="2"/>
    </row>
    <row r="201" spans="7:8" x14ac:dyDescent="0.35">
      <c r="G201" s="2"/>
      <c r="H201" s="2"/>
    </row>
    <row r="202" spans="7:8" x14ac:dyDescent="0.35">
      <c r="G202" s="2"/>
      <c r="H202" s="2"/>
    </row>
    <row r="203" spans="7:8" x14ac:dyDescent="0.35">
      <c r="G203" s="2"/>
      <c r="H203" s="2"/>
    </row>
    <row r="204" spans="7:8" x14ac:dyDescent="0.35">
      <c r="G204" s="2"/>
      <c r="H204" s="2"/>
    </row>
    <row r="205" spans="7:8" x14ac:dyDescent="0.35">
      <c r="G205" s="2"/>
      <c r="H205" s="2"/>
    </row>
    <row r="206" spans="7:8" x14ac:dyDescent="0.35">
      <c r="G206" s="2"/>
      <c r="H206" s="2"/>
    </row>
    <row r="207" spans="7:8" x14ac:dyDescent="0.35">
      <c r="G207" s="2"/>
      <c r="H207" s="2"/>
    </row>
    <row r="208" spans="7:8" x14ac:dyDescent="0.35">
      <c r="G208" s="2"/>
      <c r="H208" s="2"/>
    </row>
    <row r="209" spans="7:8" x14ac:dyDescent="0.35">
      <c r="G209" s="2"/>
      <c r="H209" s="2"/>
    </row>
    <row r="210" spans="7:8" x14ac:dyDescent="0.35">
      <c r="G210" s="2"/>
      <c r="H210" s="2"/>
    </row>
    <row r="211" spans="7:8" x14ac:dyDescent="0.35">
      <c r="G211" s="2"/>
      <c r="H211" s="2"/>
    </row>
    <row r="212" spans="7:8" x14ac:dyDescent="0.35">
      <c r="G212" s="2"/>
      <c r="H212" s="2"/>
    </row>
    <row r="213" spans="7:8" x14ac:dyDescent="0.35">
      <c r="G213" s="2"/>
      <c r="H213" s="2"/>
    </row>
    <row r="214" spans="7:8" x14ac:dyDescent="0.35">
      <c r="G214" s="2"/>
      <c r="H214" s="2"/>
    </row>
    <row r="215" spans="7:8" x14ac:dyDescent="0.35">
      <c r="G215" s="2"/>
      <c r="H215" s="2"/>
    </row>
    <row r="216" spans="7:8" x14ac:dyDescent="0.35">
      <c r="G216" s="2"/>
      <c r="H216" s="2"/>
    </row>
    <row r="217" spans="7:8" x14ac:dyDescent="0.35">
      <c r="G217" s="2"/>
      <c r="H217" s="2"/>
    </row>
    <row r="218" spans="7:8" x14ac:dyDescent="0.35">
      <c r="G218" s="2"/>
      <c r="H218" s="2"/>
    </row>
    <row r="219" spans="7:8" x14ac:dyDescent="0.35">
      <c r="G219" s="2"/>
      <c r="H219" s="2"/>
    </row>
    <row r="220" spans="7:8" x14ac:dyDescent="0.35">
      <c r="G220" s="2"/>
      <c r="H220" s="2"/>
    </row>
    <row r="221" spans="7:8" x14ac:dyDescent="0.35">
      <c r="G221" s="2"/>
      <c r="H221" s="2"/>
    </row>
    <row r="222" spans="7:8" x14ac:dyDescent="0.35">
      <c r="G222" s="2"/>
      <c r="H222" s="2"/>
    </row>
    <row r="223" spans="7:8" x14ac:dyDescent="0.35">
      <c r="G223" s="2"/>
      <c r="H223" s="2"/>
    </row>
    <row r="224" spans="7:8" x14ac:dyDescent="0.35">
      <c r="G224" s="2"/>
    </row>
    <row r="225" spans="7:8" x14ac:dyDescent="0.35">
      <c r="G225" s="2"/>
      <c r="H225" s="2"/>
    </row>
    <row r="226" spans="7:8" x14ac:dyDescent="0.35">
      <c r="G226" s="2"/>
      <c r="H226" s="2"/>
    </row>
    <row r="227" spans="7:8" x14ac:dyDescent="0.35">
      <c r="G227" s="2"/>
    </row>
    <row r="228" spans="7:8" x14ac:dyDescent="0.35">
      <c r="G228" s="2"/>
    </row>
    <row r="229" spans="7:8" x14ac:dyDescent="0.35">
      <c r="G229" s="2"/>
      <c r="H229" s="2"/>
    </row>
    <row r="230" spans="7:8" x14ac:dyDescent="0.35">
      <c r="G230" s="2"/>
      <c r="H230" s="2"/>
    </row>
    <row r="231" spans="7:8" x14ac:dyDescent="0.35">
      <c r="G231" s="2"/>
      <c r="H231" s="2"/>
    </row>
    <row r="232" spans="7:8" x14ac:dyDescent="0.35">
      <c r="G232" s="2"/>
      <c r="H232" s="2"/>
    </row>
    <row r="233" spans="7:8" x14ac:dyDescent="0.35">
      <c r="G233" s="2"/>
      <c r="H233" s="2"/>
    </row>
    <row r="234" spans="7:8" x14ac:dyDescent="0.35">
      <c r="G234" s="2"/>
      <c r="H234" s="2"/>
    </row>
    <row r="235" spans="7:8" x14ac:dyDescent="0.35">
      <c r="G235" s="2"/>
      <c r="H235" s="2"/>
    </row>
    <row r="236" spans="7:8" x14ac:dyDescent="0.35">
      <c r="G236" s="2"/>
      <c r="H236" s="2"/>
    </row>
    <row r="237" spans="7:8" x14ac:dyDescent="0.35">
      <c r="G237" s="2"/>
      <c r="H237" s="2"/>
    </row>
    <row r="239" spans="7:8" x14ac:dyDescent="0.35">
      <c r="G239" s="2"/>
      <c r="H239" s="2"/>
    </row>
    <row r="240" spans="7:8" x14ac:dyDescent="0.35">
      <c r="G240" s="2"/>
      <c r="H240" s="2"/>
    </row>
    <row r="241" spans="7:8" x14ac:dyDescent="0.35">
      <c r="G241" s="2"/>
      <c r="H241" s="2"/>
    </row>
    <row r="242" spans="7:8" x14ac:dyDescent="0.35">
      <c r="G242" s="2"/>
      <c r="H242" s="2"/>
    </row>
    <row r="243" spans="7:8" x14ac:dyDescent="0.35">
      <c r="G243" s="2"/>
      <c r="H243" s="2"/>
    </row>
    <row r="244" spans="7:8" x14ac:dyDescent="0.35">
      <c r="G244" s="2"/>
      <c r="H244" s="2"/>
    </row>
    <row r="245" spans="7:8" x14ac:dyDescent="0.35">
      <c r="G245" s="2"/>
      <c r="H245" s="2"/>
    </row>
    <row r="246" spans="7:8" x14ac:dyDescent="0.35">
      <c r="G246" s="2"/>
      <c r="H246" s="2"/>
    </row>
    <row r="247" spans="7:8" x14ac:dyDescent="0.35">
      <c r="G247" s="2"/>
    </row>
    <row r="248" spans="7:8" x14ac:dyDescent="0.35">
      <c r="G248" s="2"/>
      <c r="H248" s="2"/>
    </row>
    <row r="249" spans="7:8" x14ac:dyDescent="0.35">
      <c r="G249" s="2"/>
    </row>
    <row r="250" spans="7:8" x14ac:dyDescent="0.35">
      <c r="G250" s="2"/>
      <c r="H250" s="2"/>
    </row>
    <row r="251" spans="7:8" x14ac:dyDescent="0.35">
      <c r="G251" s="2"/>
      <c r="H251" s="2"/>
    </row>
    <row r="252" spans="7:8" x14ac:dyDescent="0.35">
      <c r="G252" s="2"/>
      <c r="H252" s="2"/>
    </row>
    <row r="253" spans="7:8" x14ac:dyDescent="0.35">
      <c r="G253" s="2"/>
      <c r="H253" s="2"/>
    </row>
    <row r="254" spans="7:8" x14ac:dyDescent="0.35">
      <c r="G254" s="2"/>
      <c r="H254" s="2"/>
    </row>
    <row r="255" spans="7:8" x14ac:dyDescent="0.35">
      <c r="G255" s="2"/>
      <c r="H255" s="2"/>
    </row>
    <row r="256" spans="7:8" x14ac:dyDescent="0.35">
      <c r="G256" s="2"/>
    </row>
    <row r="258" spans="7:8" x14ac:dyDescent="0.35">
      <c r="G258" s="2"/>
    </row>
    <row r="259" spans="7:8" x14ac:dyDescent="0.35">
      <c r="G259" s="2"/>
      <c r="H259" s="2"/>
    </row>
    <row r="260" spans="7:8" x14ac:dyDescent="0.35">
      <c r="G260" s="2"/>
      <c r="H260" s="2"/>
    </row>
    <row r="261" spans="7:8" x14ac:dyDescent="0.35">
      <c r="G261" s="2"/>
      <c r="H261" s="2"/>
    </row>
    <row r="262" spans="7:8" x14ac:dyDescent="0.35">
      <c r="G262" s="2"/>
      <c r="H262" s="2"/>
    </row>
    <row r="263" spans="7:8" x14ac:dyDescent="0.35">
      <c r="H263" s="2"/>
    </row>
    <row r="264" spans="7:8" x14ac:dyDescent="0.35">
      <c r="G264" s="2"/>
      <c r="H264" s="2"/>
    </row>
    <row r="265" spans="7:8" x14ac:dyDescent="0.35">
      <c r="G265" s="2"/>
      <c r="H265" s="2"/>
    </row>
    <row r="266" spans="7:8" x14ac:dyDescent="0.35">
      <c r="G266" s="2"/>
    </row>
    <row r="267" spans="7:8" x14ac:dyDescent="0.35">
      <c r="G267" s="2"/>
    </row>
    <row r="269" spans="7:8" x14ac:dyDescent="0.35">
      <c r="G269" s="2"/>
      <c r="H269" s="2"/>
    </row>
    <row r="270" spans="7:8" x14ac:dyDescent="0.35">
      <c r="G270" s="2"/>
      <c r="H270" s="2"/>
    </row>
    <row r="271" spans="7:8" x14ac:dyDescent="0.35">
      <c r="G271" s="2"/>
    </row>
    <row r="272" spans="7:8" x14ac:dyDescent="0.35">
      <c r="G272" s="2"/>
      <c r="H272" s="2"/>
    </row>
    <row r="273" spans="7:8" x14ac:dyDescent="0.35">
      <c r="G273" s="2"/>
      <c r="H273" s="2"/>
    </row>
    <row r="274" spans="7:8" x14ac:dyDescent="0.35">
      <c r="G274" s="2"/>
      <c r="H274" s="2"/>
    </row>
    <row r="275" spans="7:8" x14ac:dyDescent="0.35">
      <c r="G275" s="2"/>
      <c r="H275" s="2"/>
    </row>
    <row r="276" spans="7:8" x14ac:dyDescent="0.35">
      <c r="G276" s="2"/>
      <c r="H276" s="2"/>
    </row>
    <row r="277" spans="7:8" x14ac:dyDescent="0.35">
      <c r="G277" s="2"/>
      <c r="H277" s="2"/>
    </row>
    <row r="278" spans="7:8" x14ac:dyDescent="0.35">
      <c r="G278" s="2"/>
      <c r="H278" s="2"/>
    </row>
    <row r="279" spans="7:8" x14ac:dyDescent="0.35">
      <c r="G279" s="2"/>
      <c r="H279" s="2"/>
    </row>
    <row r="280" spans="7:8" x14ac:dyDescent="0.35">
      <c r="G280" s="2"/>
    </row>
    <row r="281" spans="7:8" x14ac:dyDescent="0.35">
      <c r="G281" s="2"/>
      <c r="H281" s="2"/>
    </row>
    <row r="282" spans="7:8" x14ac:dyDescent="0.35">
      <c r="G282" s="2"/>
      <c r="H282" s="2"/>
    </row>
    <row r="283" spans="7:8" x14ac:dyDescent="0.35">
      <c r="G283" s="2"/>
      <c r="H283" s="2"/>
    </row>
    <row r="284" spans="7:8" x14ac:dyDescent="0.35">
      <c r="G284" s="2"/>
      <c r="H284" s="2"/>
    </row>
    <row r="285" spans="7:8" x14ac:dyDescent="0.35">
      <c r="G285" s="2"/>
      <c r="H285" s="2"/>
    </row>
    <row r="286" spans="7:8" x14ac:dyDescent="0.35">
      <c r="G286" s="2"/>
    </row>
    <row r="287" spans="7:8" x14ac:dyDescent="0.35">
      <c r="G287" s="2"/>
      <c r="H287" s="2"/>
    </row>
    <row r="288" spans="7:8" x14ac:dyDescent="0.35">
      <c r="H288" s="2"/>
    </row>
    <row r="289" spans="7:8" x14ac:dyDescent="0.35">
      <c r="G289" s="2"/>
      <c r="H289" s="2"/>
    </row>
    <row r="290" spans="7:8" x14ac:dyDescent="0.35">
      <c r="G290" s="2"/>
      <c r="H290" s="2"/>
    </row>
    <row r="291" spans="7:8" x14ac:dyDescent="0.35">
      <c r="G291" s="2"/>
      <c r="H291" s="2"/>
    </row>
    <row r="292" spans="7:8" x14ac:dyDescent="0.35">
      <c r="G292" s="2"/>
      <c r="H292" s="2"/>
    </row>
    <row r="293" spans="7:8" x14ac:dyDescent="0.35">
      <c r="G293" s="2"/>
      <c r="H293" s="2"/>
    </row>
    <row r="294" spans="7:8" x14ac:dyDescent="0.35">
      <c r="G294" s="2"/>
      <c r="H294" s="2"/>
    </row>
    <row r="295" spans="7:8" x14ac:dyDescent="0.35">
      <c r="G295" s="2"/>
      <c r="H295" s="2"/>
    </row>
    <row r="296" spans="7:8" x14ac:dyDescent="0.35">
      <c r="G296" s="2"/>
      <c r="H296" s="2"/>
    </row>
    <row r="297" spans="7:8" x14ac:dyDescent="0.35">
      <c r="G297" s="2"/>
    </row>
    <row r="298" spans="7:8" x14ac:dyDescent="0.35">
      <c r="G298" s="2"/>
    </row>
    <row r="299" spans="7:8" x14ac:dyDescent="0.35">
      <c r="G299" s="2"/>
      <c r="H299" s="2"/>
    </row>
    <row r="300" spans="7:8" x14ac:dyDescent="0.35">
      <c r="G300" s="2"/>
      <c r="H300" s="2"/>
    </row>
    <row r="301" spans="7:8" x14ac:dyDescent="0.35">
      <c r="G301" s="2"/>
      <c r="H301" s="2"/>
    </row>
    <row r="302" spans="7:8" x14ac:dyDescent="0.35">
      <c r="H302" s="2"/>
    </row>
    <row r="303" spans="7:8" x14ac:dyDescent="0.35">
      <c r="G303" s="2"/>
      <c r="H303" s="2"/>
    </row>
    <row r="304" spans="7:8" x14ac:dyDescent="0.35">
      <c r="G304" s="2"/>
      <c r="H304" s="2"/>
    </row>
    <row r="305" spans="7:8" x14ac:dyDescent="0.35">
      <c r="G305" s="2"/>
      <c r="H305" s="2"/>
    </row>
    <row r="306" spans="7:8" x14ac:dyDescent="0.35">
      <c r="G306" s="2"/>
      <c r="H306" s="2"/>
    </row>
    <row r="307" spans="7:8" x14ac:dyDescent="0.35">
      <c r="G307" s="2"/>
      <c r="H307" s="2"/>
    </row>
    <row r="308" spans="7:8" x14ac:dyDescent="0.35">
      <c r="G308" s="2"/>
      <c r="H308" s="2"/>
    </row>
    <row r="309" spans="7:8" x14ac:dyDescent="0.35">
      <c r="G309" s="2"/>
      <c r="H309" s="2"/>
    </row>
    <row r="310" spans="7:8" x14ac:dyDescent="0.35">
      <c r="G310" s="2"/>
    </row>
    <row r="311" spans="7:8" x14ac:dyDescent="0.35">
      <c r="G311" s="2"/>
      <c r="H311" s="2"/>
    </row>
    <row r="312" spans="7:8" x14ac:dyDescent="0.35">
      <c r="G312" s="2"/>
      <c r="H312" s="2"/>
    </row>
    <row r="313" spans="7:8" x14ac:dyDescent="0.35">
      <c r="G313" s="2"/>
      <c r="H313" s="2"/>
    </row>
    <row r="314" spans="7:8" x14ac:dyDescent="0.35">
      <c r="H314" s="2"/>
    </row>
    <row r="315" spans="7:8" x14ac:dyDescent="0.35">
      <c r="G315" s="2"/>
      <c r="H315" s="2"/>
    </row>
    <row r="316" spans="7:8" x14ac:dyDescent="0.35">
      <c r="G316" s="2"/>
      <c r="H316" s="2"/>
    </row>
    <row r="317" spans="7:8" x14ac:dyDescent="0.35">
      <c r="G317" s="2"/>
      <c r="H317" s="2"/>
    </row>
    <row r="318" spans="7:8" x14ac:dyDescent="0.35">
      <c r="G318" s="2"/>
      <c r="H318" s="2"/>
    </row>
    <row r="320" spans="7:8" x14ac:dyDescent="0.35">
      <c r="G320" s="2"/>
      <c r="H320" s="2"/>
    </row>
    <row r="321" spans="7:8" x14ac:dyDescent="0.35">
      <c r="G321" s="2"/>
      <c r="H321" s="2"/>
    </row>
    <row r="322" spans="7:8" x14ac:dyDescent="0.35">
      <c r="G322" s="2"/>
      <c r="H322" s="2"/>
    </row>
    <row r="323" spans="7:8" x14ac:dyDescent="0.35">
      <c r="G323" s="2"/>
      <c r="H323" s="2"/>
    </row>
    <row r="324" spans="7:8" x14ac:dyDescent="0.35">
      <c r="H324" s="2"/>
    </row>
    <row r="325" spans="7:8" x14ac:dyDescent="0.35">
      <c r="G325" s="2"/>
      <c r="H325" s="2"/>
    </row>
    <row r="326" spans="7:8" x14ac:dyDescent="0.35">
      <c r="G326" s="2"/>
      <c r="H326" s="2"/>
    </row>
    <row r="327" spans="7:8" x14ac:dyDescent="0.35">
      <c r="G327" s="2"/>
    </row>
    <row r="328" spans="7:8" x14ac:dyDescent="0.35">
      <c r="G328" s="2"/>
      <c r="H328" s="2"/>
    </row>
    <row r="329" spans="7:8" x14ac:dyDescent="0.35">
      <c r="G329" s="2"/>
    </row>
    <row r="330" spans="7:8" x14ac:dyDescent="0.35">
      <c r="G330" s="2"/>
      <c r="H330" s="2"/>
    </row>
    <row r="331" spans="7:8" x14ac:dyDescent="0.35">
      <c r="G331" s="2"/>
      <c r="H331" s="2"/>
    </row>
    <row r="332" spans="7:8" x14ac:dyDescent="0.35">
      <c r="G332" s="2"/>
      <c r="H332" s="2"/>
    </row>
    <row r="333" spans="7:8" x14ac:dyDescent="0.35">
      <c r="H333" s="2"/>
    </row>
    <row r="334" spans="7:8" x14ac:dyDescent="0.35">
      <c r="G334" s="2"/>
      <c r="H334" s="2"/>
    </row>
    <row r="335" spans="7:8" x14ac:dyDescent="0.35">
      <c r="H335" s="2"/>
    </row>
    <row r="336" spans="7:8" x14ac:dyDescent="0.35">
      <c r="G336" s="2"/>
    </row>
    <row r="337" spans="7:8" x14ac:dyDescent="0.35">
      <c r="G337" s="2"/>
    </row>
    <row r="338" spans="7:8" x14ac:dyDescent="0.35">
      <c r="G338" s="2"/>
      <c r="H338" s="2"/>
    </row>
    <row r="339" spans="7:8" x14ac:dyDescent="0.35">
      <c r="G339" s="2"/>
      <c r="H339" s="2"/>
    </row>
    <row r="340" spans="7:8" x14ac:dyDescent="0.35">
      <c r="G340" s="2"/>
      <c r="H340" s="2"/>
    </row>
    <row r="341" spans="7:8" x14ac:dyDescent="0.35">
      <c r="G341" s="2"/>
      <c r="H341" s="2"/>
    </row>
    <row r="342" spans="7:8" x14ac:dyDescent="0.35">
      <c r="G342" s="2"/>
      <c r="H342" s="2"/>
    </row>
    <row r="343" spans="7:8" x14ac:dyDescent="0.35">
      <c r="G343" s="2"/>
      <c r="H343" s="2"/>
    </row>
    <row r="344" spans="7:8" x14ac:dyDescent="0.35">
      <c r="G344" s="2"/>
      <c r="H344" s="2"/>
    </row>
    <row r="345" spans="7:8" x14ac:dyDescent="0.35">
      <c r="G345" s="2"/>
      <c r="H345" s="2"/>
    </row>
    <row r="346" spans="7:8" x14ac:dyDescent="0.35">
      <c r="G346" s="2"/>
      <c r="H346" s="2"/>
    </row>
    <row r="348" spans="7:8" x14ac:dyDescent="0.35">
      <c r="H348" s="2"/>
    </row>
    <row r="349" spans="7:8" x14ac:dyDescent="0.35">
      <c r="G349" s="2"/>
    </row>
    <row r="350" spans="7:8" x14ac:dyDescent="0.35">
      <c r="G350" s="2"/>
      <c r="H350" s="2"/>
    </row>
    <row r="351" spans="7:8" x14ac:dyDescent="0.35">
      <c r="G351" s="2"/>
      <c r="H351" s="2"/>
    </row>
    <row r="352" spans="7:8" x14ac:dyDescent="0.35">
      <c r="G352" s="2"/>
    </row>
    <row r="354" spans="7:8" x14ac:dyDescent="0.35">
      <c r="H354" s="2"/>
    </row>
    <row r="355" spans="7:8" x14ac:dyDescent="0.35">
      <c r="G355" s="2"/>
      <c r="H355" s="2"/>
    </row>
    <row r="356" spans="7:8" x14ac:dyDescent="0.35">
      <c r="G356" s="2"/>
      <c r="H356" s="2"/>
    </row>
    <row r="357" spans="7:8" x14ac:dyDescent="0.35">
      <c r="G357" s="2"/>
      <c r="H357" s="2"/>
    </row>
    <row r="358" spans="7:8" x14ac:dyDescent="0.35">
      <c r="G358" s="2"/>
      <c r="H358" s="2"/>
    </row>
    <row r="359" spans="7:8" x14ac:dyDescent="0.35">
      <c r="G359" s="2"/>
      <c r="H359" s="2"/>
    </row>
    <row r="360" spans="7:8" x14ac:dyDescent="0.35">
      <c r="G360" s="2"/>
      <c r="H360" s="2"/>
    </row>
    <row r="362" spans="7:8" x14ac:dyDescent="0.35">
      <c r="G362" s="2"/>
      <c r="H362" s="2"/>
    </row>
    <row r="363" spans="7:8" x14ac:dyDescent="0.35">
      <c r="G363" s="2"/>
      <c r="H363" s="2"/>
    </row>
    <row r="364" spans="7:8" x14ac:dyDescent="0.35">
      <c r="G364" s="2"/>
      <c r="H364" s="2"/>
    </row>
    <row r="365" spans="7:8" x14ac:dyDescent="0.35">
      <c r="G365" s="2"/>
    </row>
    <row r="366" spans="7:8" x14ac:dyDescent="0.35">
      <c r="G366" s="2"/>
      <c r="H366" s="2"/>
    </row>
    <row r="367" spans="7:8" x14ac:dyDescent="0.35">
      <c r="H367" s="2"/>
    </row>
    <row r="368" spans="7:8" x14ac:dyDescent="0.35">
      <c r="G368" s="2"/>
      <c r="H368" s="2"/>
    </row>
    <row r="369" spans="7:8" x14ac:dyDescent="0.35">
      <c r="G369" s="2"/>
      <c r="H369" s="2"/>
    </row>
    <row r="370" spans="7:8" x14ac:dyDescent="0.35">
      <c r="G370" s="2"/>
      <c r="H370" s="2"/>
    </row>
    <row r="371" spans="7:8" x14ac:dyDescent="0.35">
      <c r="G371" s="2"/>
      <c r="H371" s="2"/>
    </row>
    <row r="372" spans="7:8" x14ac:dyDescent="0.35">
      <c r="H372" s="2"/>
    </row>
    <row r="373" spans="7:8" x14ac:dyDescent="0.35">
      <c r="H373" s="2"/>
    </row>
    <row r="374" spans="7:8" x14ac:dyDescent="0.35">
      <c r="G374" s="2"/>
      <c r="H374" s="2"/>
    </row>
    <row r="375" spans="7:8" x14ac:dyDescent="0.35">
      <c r="G375" s="2"/>
      <c r="H375" s="2"/>
    </row>
    <row r="376" spans="7:8" x14ac:dyDescent="0.35">
      <c r="G376" s="2"/>
      <c r="H376" s="2"/>
    </row>
    <row r="377" spans="7:8" x14ac:dyDescent="0.35">
      <c r="G377" s="2"/>
      <c r="H377" s="2"/>
    </row>
    <row r="378" spans="7:8" x14ac:dyDescent="0.35">
      <c r="G378" s="2"/>
      <c r="H378" s="2"/>
    </row>
    <row r="379" spans="7:8" x14ac:dyDescent="0.35">
      <c r="G379" s="2"/>
      <c r="H379" s="2"/>
    </row>
    <row r="381" spans="7:8" x14ac:dyDescent="0.35">
      <c r="G381" s="2"/>
      <c r="H381" s="2"/>
    </row>
    <row r="383" spans="7:8" x14ac:dyDescent="0.35">
      <c r="G383" s="2"/>
    </row>
    <row r="384" spans="7:8" x14ac:dyDescent="0.35">
      <c r="G384" s="2"/>
      <c r="H384" s="2"/>
    </row>
    <row r="385" spans="7:8" x14ac:dyDescent="0.35">
      <c r="G385" s="2"/>
      <c r="H385" s="2"/>
    </row>
    <row r="386" spans="7:8" x14ac:dyDescent="0.35">
      <c r="G386" s="2"/>
      <c r="H386" s="2"/>
    </row>
    <row r="387" spans="7:8" x14ac:dyDescent="0.35">
      <c r="G387" s="2"/>
      <c r="H387" s="2"/>
    </row>
    <row r="388" spans="7:8" x14ac:dyDescent="0.35">
      <c r="G388" s="2"/>
      <c r="H388" s="2"/>
    </row>
    <row r="389" spans="7:8" x14ac:dyDescent="0.35">
      <c r="G389" s="2"/>
      <c r="H389" s="2"/>
    </row>
    <row r="390" spans="7:8" x14ac:dyDescent="0.35">
      <c r="G390" s="2"/>
      <c r="H390" s="2"/>
    </row>
    <row r="391" spans="7:8" x14ac:dyDescent="0.35">
      <c r="G391" s="2"/>
      <c r="H391" s="2"/>
    </row>
    <row r="392" spans="7:8" x14ac:dyDescent="0.35">
      <c r="G392" s="2"/>
      <c r="H392" s="2"/>
    </row>
    <row r="393" spans="7:8" x14ac:dyDescent="0.35">
      <c r="G393" s="2"/>
      <c r="H393" s="2"/>
    </row>
    <row r="394" spans="7:8" x14ac:dyDescent="0.35">
      <c r="G394" s="2"/>
      <c r="H394" s="2"/>
    </row>
    <row r="395" spans="7:8" x14ac:dyDescent="0.35">
      <c r="G395" s="2"/>
      <c r="H395" s="2"/>
    </row>
    <row r="396" spans="7:8" x14ac:dyDescent="0.35">
      <c r="H396" s="2"/>
    </row>
    <row r="397" spans="7:8" x14ac:dyDescent="0.35">
      <c r="G397" s="2"/>
      <c r="H397" s="2"/>
    </row>
    <row r="398" spans="7:8" x14ac:dyDescent="0.35">
      <c r="G398" s="2"/>
      <c r="H398" s="2"/>
    </row>
    <row r="399" spans="7:8" x14ac:dyDescent="0.35">
      <c r="G399" s="2"/>
      <c r="H399" s="2"/>
    </row>
    <row r="400" spans="7:8" x14ac:dyDescent="0.35">
      <c r="G400" s="2"/>
      <c r="H400" s="2"/>
    </row>
    <row r="401" spans="7:8" x14ac:dyDescent="0.35">
      <c r="G401" s="2"/>
      <c r="H401" s="2"/>
    </row>
    <row r="402" spans="7:8" x14ac:dyDescent="0.35">
      <c r="G402" s="2"/>
      <c r="H402" s="2"/>
    </row>
    <row r="403" spans="7:8" x14ac:dyDescent="0.35">
      <c r="G403" s="2"/>
      <c r="H403" s="2"/>
    </row>
    <row r="404" spans="7:8" x14ac:dyDescent="0.35">
      <c r="G404" s="2"/>
      <c r="H404" s="2"/>
    </row>
    <row r="405" spans="7:8" x14ac:dyDescent="0.35">
      <c r="G405" s="2"/>
      <c r="H405" s="2"/>
    </row>
    <row r="406" spans="7:8" x14ac:dyDescent="0.35">
      <c r="G406" s="2"/>
      <c r="H406" s="2"/>
    </row>
    <row r="407" spans="7:8" x14ac:dyDescent="0.35">
      <c r="G407" s="2"/>
      <c r="H407" s="2"/>
    </row>
    <row r="408" spans="7:8" x14ac:dyDescent="0.35">
      <c r="G408" s="2"/>
      <c r="H408" s="2"/>
    </row>
    <row r="409" spans="7:8" x14ac:dyDescent="0.35">
      <c r="H409" s="2"/>
    </row>
    <row r="410" spans="7:8" x14ac:dyDescent="0.35">
      <c r="G410" s="2"/>
      <c r="H410" s="2"/>
    </row>
    <row r="411" spans="7:8" x14ac:dyDescent="0.35">
      <c r="G411" s="2"/>
      <c r="H411" s="2"/>
    </row>
    <row r="412" spans="7:8" x14ac:dyDescent="0.35">
      <c r="G412" s="2"/>
      <c r="H412" s="2"/>
    </row>
    <row r="413" spans="7:8" x14ac:dyDescent="0.35">
      <c r="G413" s="2"/>
      <c r="H413" s="2"/>
    </row>
    <row r="414" spans="7:8" x14ac:dyDescent="0.35">
      <c r="G414" s="2"/>
      <c r="H414" s="2"/>
    </row>
    <row r="415" spans="7:8" x14ac:dyDescent="0.35">
      <c r="G415" s="2"/>
      <c r="H415" s="2"/>
    </row>
    <row r="416" spans="7:8" x14ac:dyDescent="0.35">
      <c r="G416" s="2"/>
      <c r="H416" s="2"/>
    </row>
    <row r="417" spans="7:8" x14ac:dyDescent="0.35">
      <c r="G417" s="2"/>
      <c r="H417" s="2"/>
    </row>
    <row r="418" spans="7:8" x14ac:dyDescent="0.35">
      <c r="G418" s="2"/>
      <c r="H418" s="2"/>
    </row>
    <row r="419" spans="7:8" x14ac:dyDescent="0.35">
      <c r="G419" s="2"/>
      <c r="H419" s="2"/>
    </row>
    <row r="420" spans="7:8" x14ac:dyDescent="0.35">
      <c r="G420" s="2"/>
      <c r="H420" s="2"/>
    </row>
    <row r="422" spans="7:8" x14ac:dyDescent="0.35">
      <c r="G422" s="2"/>
      <c r="H422" s="2"/>
    </row>
    <row r="423" spans="7:8" x14ac:dyDescent="0.35">
      <c r="G423" s="2"/>
      <c r="H423" s="2"/>
    </row>
    <row r="424" spans="7:8" x14ac:dyDescent="0.35">
      <c r="G424" s="2"/>
      <c r="H424" s="2"/>
    </row>
    <row r="425" spans="7:8" x14ac:dyDescent="0.35">
      <c r="G425" s="2"/>
      <c r="H425" s="2"/>
    </row>
    <row r="426" spans="7:8" x14ac:dyDescent="0.35">
      <c r="G426" s="2"/>
      <c r="H426" s="2"/>
    </row>
    <row r="427" spans="7:8" x14ac:dyDescent="0.35">
      <c r="G427" s="2"/>
      <c r="H427" s="2"/>
    </row>
    <row r="429" spans="7:8" x14ac:dyDescent="0.35">
      <c r="G429" s="2"/>
      <c r="H429" s="2"/>
    </row>
    <row r="430" spans="7:8" x14ac:dyDescent="0.35">
      <c r="G430" s="2"/>
    </row>
    <row r="431" spans="7:8" x14ac:dyDescent="0.35">
      <c r="G431" s="2"/>
      <c r="H431" s="2"/>
    </row>
    <row r="432" spans="7:8" x14ac:dyDescent="0.35">
      <c r="G432" s="2"/>
      <c r="H432" s="2"/>
    </row>
    <row r="433" spans="7:8" x14ac:dyDescent="0.35">
      <c r="H433" s="2"/>
    </row>
    <row r="435" spans="7:8" x14ac:dyDescent="0.35">
      <c r="G435" s="2"/>
      <c r="H435" s="2"/>
    </row>
    <row r="436" spans="7:8" x14ac:dyDescent="0.35">
      <c r="G436" s="2"/>
      <c r="H436" s="2"/>
    </row>
    <row r="437" spans="7:8" x14ac:dyDescent="0.35">
      <c r="G437" s="2"/>
      <c r="H437" s="2"/>
    </row>
    <row r="438" spans="7:8" x14ac:dyDescent="0.35">
      <c r="G438" s="2"/>
    </row>
    <row r="439" spans="7:8" x14ac:dyDescent="0.35">
      <c r="G439" s="2"/>
      <c r="H439" s="2"/>
    </row>
    <row r="440" spans="7:8" x14ac:dyDescent="0.35">
      <c r="G440" s="2"/>
      <c r="H440" s="2"/>
    </row>
    <row r="441" spans="7:8" x14ac:dyDescent="0.35">
      <c r="G441" s="2"/>
      <c r="H441" s="2"/>
    </row>
    <row r="442" spans="7:8" x14ac:dyDescent="0.35">
      <c r="H442" s="2"/>
    </row>
    <row r="443" spans="7:8" x14ac:dyDescent="0.35">
      <c r="G443" s="2"/>
      <c r="H443" s="2"/>
    </row>
    <row r="444" spans="7:8" x14ac:dyDescent="0.35">
      <c r="G444" s="2"/>
    </row>
    <row r="446" spans="7:8" x14ac:dyDescent="0.35">
      <c r="G446" s="2"/>
    </row>
    <row r="447" spans="7:8" x14ac:dyDescent="0.35">
      <c r="G447" s="2"/>
      <c r="H447" s="2"/>
    </row>
    <row r="448" spans="7:8" x14ac:dyDescent="0.35">
      <c r="G448" s="2"/>
    </row>
    <row r="449" spans="7:8" x14ac:dyDescent="0.35">
      <c r="H449" s="2"/>
    </row>
    <row r="450" spans="7:8" x14ac:dyDescent="0.35">
      <c r="G450" s="2"/>
      <c r="H450" s="2"/>
    </row>
    <row r="451" spans="7:8" x14ac:dyDescent="0.35">
      <c r="G451" s="2"/>
      <c r="H451" s="2"/>
    </row>
    <row r="452" spans="7:8" x14ac:dyDescent="0.35">
      <c r="G452" s="2"/>
      <c r="H452" s="2"/>
    </row>
    <row r="453" spans="7:8" x14ac:dyDescent="0.35">
      <c r="G453" s="2"/>
      <c r="H453" s="2"/>
    </row>
    <row r="454" spans="7:8" x14ac:dyDescent="0.35">
      <c r="G454" s="2"/>
      <c r="H454" s="2"/>
    </row>
    <row r="455" spans="7:8" x14ac:dyDescent="0.35">
      <c r="G455" s="2"/>
      <c r="H455" s="2"/>
    </row>
    <row r="457" spans="7:8" x14ac:dyDescent="0.35">
      <c r="G457" s="2"/>
      <c r="H457" s="2"/>
    </row>
    <row r="459" spans="7:8" x14ac:dyDescent="0.35">
      <c r="G459" s="2"/>
      <c r="H459" s="2"/>
    </row>
    <row r="460" spans="7:8" x14ac:dyDescent="0.35">
      <c r="G460" s="2"/>
      <c r="H460" s="2"/>
    </row>
    <row r="461" spans="7:8" x14ac:dyDescent="0.35">
      <c r="G461" s="2"/>
      <c r="H461" s="2"/>
    </row>
    <row r="463" spans="7:8" x14ac:dyDescent="0.35">
      <c r="G463" s="2"/>
      <c r="H463" s="2"/>
    </row>
    <row r="466" spans="7:8" x14ac:dyDescent="0.35">
      <c r="G466" s="2"/>
      <c r="H466" s="2"/>
    </row>
    <row r="469" spans="7:8" x14ac:dyDescent="0.35">
      <c r="G469" s="2"/>
      <c r="H469" s="2"/>
    </row>
    <row r="470" spans="7:8" x14ac:dyDescent="0.35">
      <c r="H470" s="2"/>
    </row>
    <row r="471" spans="7:8" x14ac:dyDescent="0.35">
      <c r="G471" s="2"/>
      <c r="H471" s="2"/>
    </row>
    <row r="473" spans="7:8" x14ac:dyDescent="0.35">
      <c r="G473" s="2"/>
      <c r="H473" s="2"/>
    </row>
    <row r="474" spans="7:8" x14ac:dyDescent="0.35">
      <c r="G474" s="2"/>
      <c r="H474" s="2"/>
    </row>
    <row r="476" spans="7:8" x14ac:dyDescent="0.35">
      <c r="H476" s="2"/>
    </row>
    <row r="477" spans="7:8" x14ac:dyDescent="0.35">
      <c r="G477" s="2"/>
      <c r="H477" s="2"/>
    </row>
    <row r="478" spans="7:8" x14ac:dyDescent="0.35">
      <c r="G478" s="2"/>
    </row>
    <row r="480" spans="7:8" x14ac:dyDescent="0.35">
      <c r="G480" s="2"/>
      <c r="H480" s="2"/>
    </row>
    <row r="481" spans="7:8" x14ac:dyDescent="0.35">
      <c r="G481" s="2"/>
      <c r="H481" s="2"/>
    </row>
    <row r="482" spans="7:8" x14ac:dyDescent="0.35">
      <c r="G482" s="2"/>
    </row>
    <row r="483" spans="7:8" x14ac:dyDescent="0.35">
      <c r="G483" s="2"/>
      <c r="H483" s="2"/>
    </row>
    <row r="484" spans="7:8" x14ac:dyDescent="0.35">
      <c r="G484" s="2"/>
    </row>
    <row r="486" spans="7:8" x14ac:dyDescent="0.35">
      <c r="G486" s="2"/>
    </row>
    <row r="487" spans="7:8" x14ac:dyDescent="0.35">
      <c r="G487" s="2"/>
      <c r="H487" s="2"/>
    </row>
    <row r="488" spans="7:8" x14ac:dyDescent="0.35">
      <c r="G488" s="2"/>
      <c r="H488" s="2"/>
    </row>
    <row r="489" spans="7:8" x14ac:dyDescent="0.35">
      <c r="G489" s="2"/>
      <c r="H489" s="2"/>
    </row>
    <row r="490" spans="7:8" x14ac:dyDescent="0.35">
      <c r="G490" s="2"/>
      <c r="H490" s="2"/>
    </row>
    <row r="491" spans="7:8" x14ac:dyDescent="0.35">
      <c r="G491" s="2"/>
      <c r="H491" s="2"/>
    </row>
    <row r="492" spans="7:8" x14ac:dyDescent="0.35">
      <c r="G492" s="2"/>
      <c r="H492" s="2"/>
    </row>
    <row r="493" spans="7:8" x14ac:dyDescent="0.35">
      <c r="G493" s="2"/>
      <c r="H493" s="2"/>
    </row>
    <row r="494" spans="7:8" x14ac:dyDescent="0.35">
      <c r="G494" s="2"/>
      <c r="H494" s="2"/>
    </row>
    <row r="496" spans="7:8" x14ac:dyDescent="0.35">
      <c r="H496" s="2"/>
    </row>
    <row r="497" spans="7:8" x14ac:dyDescent="0.35">
      <c r="G497" s="2"/>
      <c r="H497" s="2"/>
    </row>
    <row r="498" spans="7:8" x14ac:dyDescent="0.35">
      <c r="G498" s="2"/>
      <c r="H498" s="2"/>
    </row>
    <row r="499" spans="7:8" x14ac:dyDescent="0.35">
      <c r="G499" s="2"/>
    </row>
    <row r="500" spans="7:8" x14ac:dyDescent="0.35">
      <c r="G500" s="2"/>
    </row>
    <row r="501" spans="7:8" x14ac:dyDescent="0.35">
      <c r="G501" s="2"/>
      <c r="H501" s="2"/>
    </row>
    <row r="503" spans="7:8" x14ac:dyDescent="0.35">
      <c r="G503" s="2"/>
      <c r="H503" s="2"/>
    </row>
    <row r="504" spans="7:8" x14ac:dyDescent="0.35">
      <c r="G504" s="2"/>
      <c r="H504" s="2"/>
    </row>
    <row r="505" spans="7:8" x14ac:dyDescent="0.35">
      <c r="G505" s="2"/>
      <c r="H505" s="2"/>
    </row>
    <row r="506" spans="7:8" x14ac:dyDescent="0.35">
      <c r="G506" s="2"/>
      <c r="H506" s="2"/>
    </row>
    <row r="507" spans="7:8" x14ac:dyDescent="0.35">
      <c r="G507" s="2"/>
      <c r="H507" s="2"/>
    </row>
    <row r="508" spans="7:8" x14ac:dyDescent="0.35">
      <c r="G508" s="2"/>
      <c r="H508" s="2"/>
    </row>
    <row r="509" spans="7:8" x14ac:dyDescent="0.35">
      <c r="G509" s="2"/>
      <c r="H509" s="2"/>
    </row>
    <row r="510" spans="7:8" x14ac:dyDescent="0.35">
      <c r="G510" s="2"/>
      <c r="H510" s="2"/>
    </row>
    <row r="511" spans="7:8" x14ac:dyDescent="0.35">
      <c r="G511" s="2"/>
      <c r="H511" s="2"/>
    </row>
    <row r="512" spans="7:8" x14ac:dyDescent="0.35">
      <c r="G512" s="2"/>
      <c r="H512" s="2"/>
    </row>
    <row r="513" spans="7:8" x14ac:dyDescent="0.35">
      <c r="G513" s="2"/>
      <c r="H513" s="2"/>
    </row>
    <row r="514" spans="7:8" x14ac:dyDescent="0.35">
      <c r="G514" s="2"/>
      <c r="H514" s="2"/>
    </row>
    <row r="515" spans="7:8" x14ac:dyDescent="0.35">
      <c r="G515" s="2"/>
    </row>
    <row r="516" spans="7:8" x14ac:dyDescent="0.35">
      <c r="G516" s="2"/>
      <c r="H516" s="2"/>
    </row>
    <row r="517" spans="7:8" x14ac:dyDescent="0.35">
      <c r="G517" s="2"/>
      <c r="H517" s="2"/>
    </row>
    <row r="519" spans="7:8" x14ac:dyDescent="0.35">
      <c r="H519" s="2"/>
    </row>
    <row r="521" spans="7:8" x14ac:dyDescent="0.35">
      <c r="H521" s="2"/>
    </row>
    <row r="522" spans="7:8" x14ac:dyDescent="0.35">
      <c r="G522" s="2"/>
      <c r="H522" s="2"/>
    </row>
    <row r="523" spans="7:8" x14ac:dyDescent="0.35">
      <c r="G523" s="2"/>
      <c r="H523" s="2"/>
    </row>
    <row r="524" spans="7:8" x14ac:dyDescent="0.35">
      <c r="G524" s="2"/>
      <c r="H524" s="2"/>
    </row>
    <row r="525" spans="7:8" x14ac:dyDescent="0.35">
      <c r="G525" s="2"/>
      <c r="H525" s="2"/>
    </row>
    <row r="526" spans="7:8" x14ac:dyDescent="0.35">
      <c r="H526" s="2"/>
    </row>
    <row r="529" spans="7:8" x14ac:dyDescent="0.35">
      <c r="H529" s="2"/>
    </row>
    <row r="531" spans="7:8" x14ac:dyDescent="0.35">
      <c r="G531" s="2"/>
      <c r="H531" s="2"/>
    </row>
    <row r="533" spans="7:8" x14ac:dyDescent="0.35">
      <c r="G533" s="2"/>
      <c r="H533" s="2"/>
    </row>
    <row r="535" spans="7:8" x14ac:dyDescent="0.35">
      <c r="H535" s="2"/>
    </row>
    <row r="536" spans="7:8" x14ac:dyDescent="0.35">
      <c r="G536" s="2"/>
      <c r="H536" s="2"/>
    </row>
    <row r="537" spans="7:8" x14ac:dyDescent="0.35">
      <c r="G537" s="2"/>
      <c r="H537" s="2"/>
    </row>
    <row r="538" spans="7:8" x14ac:dyDescent="0.35">
      <c r="H538" s="2"/>
    </row>
    <row r="539" spans="7:8" x14ac:dyDescent="0.35">
      <c r="G539" s="2"/>
      <c r="H539" s="2"/>
    </row>
    <row r="541" spans="7:8" x14ac:dyDescent="0.35">
      <c r="G541" s="2"/>
      <c r="H541" s="2"/>
    </row>
    <row r="542" spans="7:8" x14ac:dyDescent="0.35">
      <c r="G542" s="2"/>
      <c r="H542" s="2"/>
    </row>
    <row r="543" spans="7:8" x14ac:dyDescent="0.35">
      <c r="G543" s="2"/>
      <c r="H543" s="2"/>
    </row>
    <row r="545" spans="7:8" x14ac:dyDescent="0.35">
      <c r="G545" s="2"/>
      <c r="H545" s="2"/>
    </row>
    <row r="546" spans="7:8" x14ac:dyDescent="0.35">
      <c r="H546" s="2"/>
    </row>
    <row r="547" spans="7:8" x14ac:dyDescent="0.35">
      <c r="G547" s="2"/>
      <c r="H547" s="2"/>
    </row>
    <row r="550" spans="7:8" x14ac:dyDescent="0.35">
      <c r="G550" s="2"/>
      <c r="H550" s="2"/>
    </row>
    <row r="551" spans="7:8" x14ac:dyDescent="0.35">
      <c r="G551" s="2"/>
      <c r="H551" s="2"/>
    </row>
    <row r="552" spans="7:8" x14ac:dyDescent="0.35">
      <c r="G552" s="2"/>
      <c r="H552" s="2"/>
    </row>
    <row r="553" spans="7:8" x14ac:dyDescent="0.35">
      <c r="G553" s="2"/>
      <c r="H553" s="2"/>
    </row>
    <row r="554" spans="7:8" x14ac:dyDescent="0.35">
      <c r="G554" s="2"/>
      <c r="H554" s="2"/>
    </row>
    <row r="555" spans="7:8" x14ac:dyDescent="0.35">
      <c r="G555" s="2"/>
      <c r="H555" s="2"/>
    </row>
    <row r="556" spans="7:8" x14ac:dyDescent="0.35">
      <c r="G556" s="2"/>
      <c r="H556" s="2"/>
    </row>
    <row r="557" spans="7:8" x14ac:dyDescent="0.35">
      <c r="G557" s="2"/>
      <c r="H557" s="2"/>
    </row>
    <row r="558" spans="7:8" x14ac:dyDescent="0.35">
      <c r="G558" s="2"/>
      <c r="H558" s="2"/>
    </row>
    <row r="559" spans="7:8" x14ac:dyDescent="0.35">
      <c r="H559" s="2"/>
    </row>
    <row r="560" spans="7:8" x14ac:dyDescent="0.35">
      <c r="G560" s="2"/>
      <c r="H560" s="2"/>
    </row>
    <row r="561" spans="7:8" x14ac:dyDescent="0.35">
      <c r="G561" s="2"/>
      <c r="H561" s="2"/>
    </row>
    <row r="562" spans="7:8" x14ac:dyDescent="0.35">
      <c r="G562" s="2"/>
      <c r="H562" s="2"/>
    </row>
    <row r="563" spans="7:8" x14ac:dyDescent="0.35">
      <c r="G563" s="2"/>
      <c r="H563" s="2"/>
    </row>
    <row r="564" spans="7:8" x14ac:dyDescent="0.35">
      <c r="G564" s="2"/>
      <c r="H564" s="2"/>
    </row>
    <row r="566" spans="7:8" x14ac:dyDescent="0.35">
      <c r="G566" s="2"/>
      <c r="H566" s="2"/>
    </row>
    <row r="567" spans="7:8" x14ac:dyDescent="0.35">
      <c r="G567" s="2"/>
    </row>
    <row r="568" spans="7:8" x14ac:dyDescent="0.35">
      <c r="G568" s="2"/>
      <c r="H568" s="2"/>
    </row>
    <row r="569" spans="7:8" x14ac:dyDescent="0.35">
      <c r="G569" s="2"/>
    </row>
    <row r="570" spans="7:8" x14ac:dyDescent="0.35">
      <c r="G570" s="2"/>
      <c r="H570" s="2"/>
    </row>
    <row r="571" spans="7:8" x14ac:dyDescent="0.35">
      <c r="G571" s="2"/>
      <c r="H571" s="2"/>
    </row>
    <row r="572" spans="7:8" x14ac:dyDescent="0.35">
      <c r="G572" s="2"/>
      <c r="H572" s="2"/>
    </row>
    <row r="573" spans="7:8" x14ac:dyDescent="0.35">
      <c r="G573" s="2"/>
      <c r="H573" s="2"/>
    </row>
    <row r="574" spans="7:8" x14ac:dyDescent="0.35">
      <c r="G574" s="2"/>
      <c r="H574" s="2"/>
    </row>
    <row r="576" spans="7:8" x14ac:dyDescent="0.35">
      <c r="G576" s="2"/>
      <c r="H576" s="2"/>
    </row>
    <row r="577" spans="7:8" x14ac:dyDescent="0.35">
      <c r="G577" s="2"/>
      <c r="H577" s="2"/>
    </row>
    <row r="578" spans="7:8" x14ac:dyDescent="0.35">
      <c r="H578" s="2"/>
    </row>
    <row r="579" spans="7:8" x14ac:dyDescent="0.35">
      <c r="G579" s="2"/>
      <c r="H579" s="2"/>
    </row>
    <row r="580" spans="7:8" x14ac:dyDescent="0.35">
      <c r="G580" s="2"/>
      <c r="H580" s="2"/>
    </row>
    <row r="581" spans="7:8" x14ac:dyDescent="0.35">
      <c r="G581" s="2"/>
      <c r="H581" s="2"/>
    </row>
    <row r="582" spans="7:8" x14ac:dyDescent="0.35">
      <c r="G582" s="2"/>
      <c r="H582" s="2"/>
    </row>
    <row r="583" spans="7:8" x14ac:dyDescent="0.35">
      <c r="G583" s="2"/>
      <c r="H583" s="2"/>
    </row>
    <row r="584" spans="7:8" x14ac:dyDescent="0.35">
      <c r="G584" s="2"/>
      <c r="H584" s="2"/>
    </row>
    <row r="585" spans="7:8" x14ac:dyDescent="0.35">
      <c r="G585" s="2"/>
      <c r="H585" s="2"/>
    </row>
    <row r="586" spans="7:8" x14ac:dyDescent="0.35">
      <c r="G586" s="2"/>
      <c r="H586" s="2"/>
    </row>
    <row r="588" spans="7:8" x14ac:dyDescent="0.35">
      <c r="G588" s="2"/>
      <c r="H588" s="2"/>
    </row>
    <row r="589" spans="7:8" x14ac:dyDescent="0.35">
      <c r="G589" s="2"/>
      <c r="H589" s="2"/>
    </row>
    <row r="590" spans="7:8" x14ac:dyDescent="0.35">
      <c r="G590" s="2"/>
      <c r="H590" s="2"/>
    </row>
    <row r="591" spans="7:8" x14ac:dyDescent="0.35">
      <c r="G591" s="2"/>
    </row>
    <row r="593" spans="7:8" x14ac:dyDescent="0.35">
      <c r="G593" s="2"/>
      <c r="H593" s="2"/>
    </row>
    <row r="595" spans="7:8" x14ac:dyDescent="0.35">
      <c r="G595" s="2"/>
    </row>
    <row r="596" spans="7:8" x14ac:dyDescent="0.35">
      <c r="G596" s="2"/>
      <c r="H596" s="2"/>
    </row>
    <row r="597" spans="7:8" x14ac:dyDescent="0.35">
      <c r="G597" s="2"/>
      <c r="H597" s="2"/>
    </row>
    <row r="598" spans="7:8" x14ac:dyDescent="0.35">
      <c r="G598" s="2"/>
      <c r="H598" s="2"/>
    </row>
    <row r="599" spans="7:8" x14ac:dyDescent="0.35">
      <c r="G599" s="2"/>
      <c r="H599" s="2"/>
    </row>
    <row r="600" spans="7:8" x14ac:dyDescent="0.35">
      <c r="G600" s="2"/>
      <c r="H600" s="2"/>
    </row>
    <row r="601" spans="7:8" x14ac:dyDescent="0.35">
      <c r="G601" s="2"/>
      <c r="H601" s="2"/>
    </row>
    <row r="602" spans="7:8" x14ac:dyDescent="0.35">
      <c r="G602" s="2"/>
      <c r="H602" s="2"/>
    </row>
    <row r="603" spans="7:8" x14ac:dyDescent="0.35">
      <c r="G603" s="2"/>
      <c r="H603" s="2"/>
    </row>
    <row r="604" spans="7:8" x14ac:dyDescent="0.35">
      <c r="G604" s="2"/>
      <c r="H604" s="2"/>
    </row>
    <row r="605" spans="7:8" x14ac:dyDescent="0.35">
      <c r="G605" s="2"/>
      <c r="H605" s="2"/>
    </row>
    <row r="606" spans="7:8" x14ac:dyDescent="0.35">
      <c r="G606" s="2"/>
      <c r="H606" s="2"/>
    </row>
    <row r="607" spans="7:8" x14ac:dyDescent="0.35">
      <c r="G607" s="2"/>
      <c r="H607" s="2"/>
    </row>
    <row r="608" spans="7:8" x14ac:dyDescent="0.35">
      <c r="G608" s="2"/>
      <c r="H608" s="2"/>
    </row>
    <row r="609" spans="7:8" x14ac:dyDescent="0.35">
      <c r="G609" s="2"/>
      <c r="H609" s="2"/>
    </row>
    <row r="610" spans="7:8" x14ac:dyDescent="0.35">
      <c r="G610" s="2"/>
      <c r="H610" s="2"/>
    </row>
    <row r="611" spans="7:8" x14ac:dyDescent="0.35">
      <c r="G611" s="2"/>
    </row>
    <row r="614" spans="7:8" x14ac:dyDescent="0.35">
      <c r="G614" s="2"/>
      <c r="H614" s="2"/>
    </row>
    <row r="615" spans="7:8" x14ac:dyDescent="0.35">
      <c r="G615" s="2"/>
      <c r="H615" s="2"/>
    </row>
    <row r="616" spans="7:8" x14ac:dyDescent="0.35">
      <c r="H616" s="2"/>
    </row>
    <row r="617" spans="7:8" x14ac:dyDescent="0.35">
      <c r="G617" s="2"/>
    </row>
    <row r="618" spans="7:8" x14ac:dyDescent="0.35">
      <c r="G618" s="2"/>
      <c r="H618" s="2"/>
    </row>
    <row r="619" spans="7:8" x14ac:dyDescent="0.35">
      <c r="G619" s="2"/>
      <c r="H619" s="2"/>
    </row>
    <row r="620" spans="7:8" x14ac:dyDescent="0.35">
      <c r="G620" s="2"/>
      <c r="H620" s="2"/>
    </row>
    <row r="621" spans="7:8" x14ac:dyDescent="0.35">
      <c r="G621" s="2"/>
      <c r="H621" s="2"/>
    </row>
    <row r="622" spans="7:8" x14ac:dyDescent="0.35">
      <c r="H622" s="2"/>
    </row>
    <row r="624" spans="7:8" x14ac:dyDescent="0.35">
      <c r="H624" s="2"/>
    </row>
    <row r="625" spans="7:8" x14ac:dyDescent="0.35">
      <c r="H625" s="2"/>
    </row>
    <row r="627" spans="7:8" x14ac:dyDescent="0.35">
      <c r="H627" s="2"/>
    </row>
    <row r="628" spans="7:8" x14ac:dyDescent="0.35">
      <c r="G628" s="2"/>
      <c r="H628" s="2"/>
    </row>
    <row r="630" spans="7:8" x14ac:dyDescent="0.35">
      <c r="G630" s="2"/>
      <c r="H630" s="2"/>
    </row>
    <row r="632" spans="7:8" x14ac:dyDescent="0.35">
      <c r="G632" s="2"/>
      <c r="H632" s="2"/>
    </row>
    <row r="633" spans="7:8" x14ac:dyDescent="0.35">
      <c r="G633" s="2"/>
      <c r="H633" s="2"/>
    </row>
    <row r="635" spans="7:8" x14ac:dyDescent="0.35">
      <c r="G635" s="2"/>
      <c r="H635" s="2"/>
    </row>
    <row r="636" spans="7:8" x14ac:dyDescent="0.35">
      <c r="G636" s="2"/>
      <c r="H636" s="2"/>
    </row>
    <row r="639" spans="7:8" x14ac:dyDescent="0.35">
      <c r="G639" s="2"/>
    </row>
    <row r="640" spans="7:8" x14ac:dyDescent="0.35">
      <c r="G640" s="2"/>
      <c r="H640" s="2"/>
    </row>
    <row r="641" spans="7:8" x14ac:dyDescent="0.35">
      <c r="G641" s="2"/>
      <c r="H641" s="2"/>
    </row>
    <row r="642" spans="7:8" x14ac:dyDescent="0.35">
      <c r="G642" s="2"/>
      <c r="H642" s="2"/>
    </row>
    <row r="644" spans="7:8" x14ac:dyDescent="0.35">
      <c r="G644" s="2"/>
      <c r="H644" s="2"/>
    </row>
    <row r="645" spans="7:8" x14ac:dyDescent="0.35">
      <c r="G645" s="2"/>
      <c r="H645" s="2"/>
    </row>
    <row r="646" spans="7:8" x14ac:dyDescent="0.35">
      <c r="G646" s="2"/>
      <c r="H646" s="2"/>
    </row>
    <row r="647" spans="7:8" x14ac:dyDescent="0.35">
      <c r="G647" s="2"/>
      <c r="H647" s="2"/>
    </row>
    <row r="648" spans="7:8" x14ac:dyDescent="0.35">
      <c r="G648" s="2"/>
      <c r="H648" s="2"/>
    </row>
    <row r="649" spans="7:8" x14ac:dyDescent="0.35">
      <c r="G649" s="2"/>
      <c r="H649" s="2"/>
    </row>
    <row r="650" spans="7:8" x14ac:dyDescent="0.35">
      <c r="G650" s="2"/>
      <c r="H650" s="2"/>
    </row>
    <row r="651" spans="7:8" x14ac:dyDescent="0.35">
      <c r="G651" s="2"/>
      <c r="H651" s="2"/>
    </row>
    <row r="652" spans="7:8" x14ac:dyDescent="0.35">
      <c r="G652" s="2"/>
      <c r="H652" s="2"/>
    </row>
    <row r="654" spans="7:8" x14ac:dyDescent="0.35">
      <c r="G654" s="2"/>
      <c r="H654" s="2"/>
    </row>
    <row r="655" spans="7:8" x14ac:dyDescent="0.35">
      <c r="H655" s="2"/>
    </row>
    <row r="656" spans="7:8" x14ac:dyDescent="0.35">
      <c r="G656" s="2"/>
    </row>
    <row r="657" spans="7:8" x14ac:dyDescent="0.35">
      <c r="G657" s="2"/>
    </row>
    <row r="658" spans="7:8" x14ac:dyDescent="0.35">
      <c r="G658" s="2"/>
      <c r="H658" s="2"/>
    </row>
    <row r="660" spans="7:8" x14ac:dyDescent="0.35">
      <c r="G660" s="2"/>
      <c r="H660" s="2"/>
    </row>
    <row r="661" spans="7:8" x14ac:dyDescent="0.35">
      <c r="G661" s="2"/>
      <c r="H661" s="2"/>
    </row>
    <row r="662" spans="7:8" x14ac:dyDescent="0.35">
      <c r="G662" s="2"/>
    </row>
    <row r="663" spans="7:8" x14ac:dyDescent="0.35">
      <c r="G663" s="2"/>
      <c r="H663" s="2"/>
    </row>
    <row r="664" spans="7:8" x14ac:dyDescent="0.35">
      <c r="G664" s="2"/>
      <c r="H664" s="2"/>
    </row>
    <row r="665" spans="7:8" x14ac:dyDescent="0.35">
      <c r="G665" s="2"/>
      <c r="H665" s="2"/>
    </row>
    <row r="666" spans="7:8" x14ac:dyDescent="0.35">
      <c r="G666" s="2"/>
      <c r="H666" s="2"/>
    </row>
    <row r="667" spans="7:8" x14ac:dyDescent="0.35">
      <c r="G667" s="2"/>
      <c r="H667" s="2"/>
    </row>
    <row r="668" spans="7:8" x14ac:dyDescent="0.35">
      <c r="G668" s="2"/>
      <c r="H668" s="2"/>
    </row>
    <row r="669" spans="7:8" x14ac:dyDescent="0.35">
      <c r="G669" s="2"/>
      <c r="H669" s="2"/>
    </row>
    <row r="672" spans="7:8" x14ac:dyDescent="0.35">
      <c r="G672" s="2"/>
      <c r="H672" s="2"/>
    </row>
    <row r="673" spans="7:8" x14ac:dyDescent="0.35">
      <c r="G673" s="2"/>
      <c r="H673" s="2"/>
    </row>
    <row r="674" spans="7:8" x14ac:dyDescent="0.35">
      <c r="G674" s="2"/>
      <c r="H674" s="2"/>
    </row>
    <row r="675" spans="7:8" x14ac:dyDescent="0.35">
      <c r="G675" s="2"/>
      <c r="H675" s="2"/>
    </row>
    <row r="676" spans="7:8" x14ac:dyDescent="0.35">
      <c r="G676" s="2"/>
      <c r="H676" s="2"/>
    </row>
    <row r="677" spans="7:8" x14ac:dyDescent="0.35">
      <c r="G677" s="2"/>
      <c r="H677" s="2"/>
    </row>
    <row r="678" spans="7:8" x14ac:dyDescent="0.35">
      <c r="G678" s="2"/>
      <c r="H678" s="2"/>
    </row>
    <row r="680" spans="7:8" x14ac:dyDescent="0.35">
      <c r="H680" s="2"/>
    </row>
    <row r="681" spans="7:8" x14ac:dyDescent="0.35">
      <c r="G681" s="2"/>
      <c r="H681" s="2"/>
    </row>
    <row r="682" spans="7:8" x14ac:dyDescent="0.35">
      <c r="G682" s="2"/>
      <c r="H682" s="2"/>
    </row>
    <row r="683" spans="7:8" x14ac:dyDescent="0.35">
      <c r="G683" s="2"/>
      <c r="H683" s="2"/>
    </row>
    <row r="684" spans="7:8" x14ac:dyDescent="0.35">
      <c r="G684" s="2"/>
      <c r="H684" s="2"/>
    </row>
    <row r="685" spans="7:8" x14ac:dyDescent="0.35">
      <c r="H685" s="2"/>
    </row>
    <row r="686" spans="7:8" x14ac:dyDescent="0.35">
      <c r="G686" s="2"/>
      <c r="H686" s="2"/>
    </row>
    <row r="687" spans="7:8" x14ac:dyDescent="0.35">
      <c r="H687" s="2"/>
    </row>
    <row r="688" spans="7:8" x14ac:dyDescent="0.35">
      <c r="G688" s="2"/>
      <c r="H688" s="2"/>
    </row>
    <row r="689" spans="7:8" x14ac:dyDescent="0.35">
      <c r="H689" s="2"/>
    </row>
    <row r="690" spans="7:8" x14ac:dyDescent="0.35">
      <c r="G690" s="2"/>
    </row>
    <row r="692" spans="7:8" x14ac:dyDescent="0.35">
      <c r="G692" s="2"/>
      <c r="H692" s="2"/>
    </row>
    <row r="694" spans="7:8" x14ac:dyDescent="0.35">
      <c r="G694" s="2"/>
      <c r="H694" s="2"/>
    </row>
    <row r="697" spans="7:8" x14ac:dyDescent="0.35">
      <c r="G697" s="2"/>
      <c r="H697" s="2"/>
    </row>
    <row r="698" spans="7:8" x14ac:dyDescent="0.35">
      <c r="G698" s="2"/>
      <c r="H698" s="2"/>
    </row>
    <row r="699" spans="7:8" x14ac:dyDescent="0.35">
      <c r="G699" s="2"/>
      <c r="H699" s="2"/>
    </row>
    <row r="700" spans="7:8" x14ac:dyDescent="0.35">
      <c r="G700" s="2"/>
      <c r="H700" s="2"/>
    </row>
    <row r="701" spans="7:8" x14ac:dyDescent="0.35">
      <c r="G701" s="2"/>
    </row>
    <row r="702" spans="7:8" x14ac:dyDescent="0.35">
      <c r="G702" s="2"/>
      <c r="H702" s="2"/>
    </row>
    <row r="703" spans="7:8" x14ac:dyDescent="0.35">
      <c r="H703" s="2"/>
    </row>
    <row r="704" spans="7:8" x14ac:dyDescent="0.35">
      <c r="G704" s="2"/>
      <c r="H704" s="2"/>
    </row>
    <row r="705" spans="7:8" x14ac:dyDescent="0.35">
      <c r="G705" s="2"/>
      <c r="H705" s="2"/>
    </row>
    <row r="706" spans="7:8" x14ac:dyDescent="0.35">
      <c r="G706" s="2"/>
      <c r="H706" s="2"/>
    </row>
    <row r="707" spans="7:8" x14ac:dyDescent="0.35">
      <c r="H707" s="2"/>
    </row>
    <row r="708" spans="7:8" x14ac:dyDescent="0.35">
      <c r="G708" s="2"/>
    </row>
    <row r="709" spans="7:8" x14ac:dyDescent="0.35">
      <c r="G709" s="2"/>
      <c r="H709" s="2"/>
    </row>
    <row r="710" spans="7:8" x14ac:dyDescent="0.35">
      <c r="G710" s="2"/>
      <c r="H710" s="2"/>
    </row>
    <row r="711" spans="7:8" x14ac:dyDescent="0.35">
      <c r="G711" s="2"/>
      <c r="H711" s="2"/>
    </row>
    <row r="712" spans="7:8" x14ac:dyDescent="0.35">
      <c r="H712" s="2"/>
    </row>
    <row r="713" spans="7:8" x14ac:dyDescent="0.35">
      <c r="G713" s="2"/>
      <c r="H713" s="2"/>
    </row>
    <row r="714" spans="7:8" x14ac:dyDescent="0.35">
      <c r="G714" s="2"/>
      <c r="H714" s="2"/>
    </row>
    <row r="716" spans="7:8" x14ac:dyDescent="0.35">
      <c r="H716" s="2"/>
    </row>
    <row r="717" spans="7:8" x14ac:dyDescent="0.35">
      <c r="G717" s="2"/>
      <c r="H717" s="2"/>
    </row>
    <row r="718" spans="7:8" x14ac:dyDescent="0.35">
      <c r="G718" s="2"/>
      <c r="H718" s="2"/>
    </row>
    <row r="719" spans="7:8" x14ac:dyDescent="0.35">
      <c r="G719" s="2"/>
      <c r="H719" s="2"/>
    </row>
    <row r="720" spans="7:8" x14ac:dyDescent="0.35">
      <c r="G720" s="2"/>
      <c r="H720" s="2"/>
    </row>
    <row r="721" spans="7:8" x14ac:dyDescent="0.35">
      <c r="H721" s="2"/>
    </row>
    <row r="722" spans="7:8" x14ac:dyDescent="0.35">
      <c r="H722" s="2"/>
    </row>
    <row r="724" spans="7:8" x14ac:dyDescent="0.35">
      <c r="H724" s="2"/>
    </row>
    <row r="725" spans="7:8" x14ac:dyDescent="0.35">
      <c r="H725" s="2"/>
    </row>
    <row r="726" spans="7:8" x14ac:dyDescent="0.35">
      <c r="G726" s="2"/>
    </row>
    <row r="727" spans="7:8" x14ac:dyDescent="0.35">
      <c r="G727" s="2"/>
      <c r="H727" s="2"/>
    </row>
    <row r="729" spans="7:8" x14ac:dyDescent="0.35">
      <c r="G729" s="2"/>
    </row>
    <row r="730" spans="7:8" x14ac:dyDescent="0.35">
      <c r="G730" s="2"/>
      <c r="H730" s="2"/>
    </row>
    <row r="731" spans="7:8" x14ac:dyDescent="0.35">
      <c r="G731" s="2"/>
      <c r="H731" s="2"/>
    </row>
    <row r="732" spans="7:8" x14ac:dyDescent="0.35">
      <c r="G732" s="2"/>
      <c r="H732" s="2"/>
    </row>
    <row r="733" spans="7:8" x14ac:dyDescent="0.35">
      <c r="G733" s="2"/>
      <c r="H733" s="2"/>
    </row>
    <row r="734" spans="7:8" x14ac:dyDescent="0.35">
      <c r="G734" s="2"/>
    </row>
    <row r="735" spans="7:8" x14ac:dyDescent="0.35">
      <c r="G735" s="2"/>
      <c r="H735" s="2"/>
    </row>
    <row r="736" spans="7:8" x14ac:dyDescent="0.35">
      <c r="G736" s="2"/>
      <c r="H736" s="2"/>
    </row>
    <row r="737" spans="7:8" x14ac:dyDescent="0.35">
      <c r="G737" s="2"/>
      <c r="H737" s="2"/>
    </row>
    <row r="738" spans="7:8" x14ac:dyDescent="0.35">
      <c r="G738" s="2"/>
      <c r="H738" s="2"/>
    </row>
    <row r="739" spans="7:8" x14ac:dyDescent="0.35">
      <c r="G739" s="2"/>
      <c r="H739" s="2"/>
    </row>
    <row r="740" spans="7:8" x14ac:dyDescent="0.35">
      <c r="G740" s="2"/>
    </row>
    <row r="743" spans="7:8" x14ac:dyDescent="0.35">
      <c r="G743" s="2"/>
      <c r="H743" s="2"/>
    </row>
    <row r="744" spans="7:8" x14ac:dyDescent="0.35">
      <c r="G744" s="2"/>
      <c r="H744" s="2"/>
    </row>
    <row r="745" spans="7:8" x14ac:dyDescent="0.35">
      <c r="G745" s="2"/>
      <c r="H745" s="2"/>
    </row>
    <row r="746" spans="7:8" x14ac:dyDescent="0.35">
      <c r="G746" s="2"/>
    </row>
    <row r="747" spans="7:8" x14ac:dyDescent="0.35">
      <c r="G747" s="2"/>
      <c r="H747" s="2"/>
    </row>
    <row r="748" spans="7:8" x14ac:dyDescent="0.35">
      <c r="G748" s="2"/>
      <c r="H748" s="2"/>
    </row>
    <row r="749" spans="7:8" x14ac:dyDescent="0.35">
      <c r="G749" s="2"/>
      <c r="H749" s="2"/>
    </row>
    <row r="750" spans="7:8" x14ac:dyDescent="0.35">
      <c r="G750" s="2"/>
    </row>
    <row r="751" spans="7:8" x14ac:dyDescent="0.35">
      <c r="G751" s="2"/>
      <c r="H751" s="2"/>
    </row>
    <row r="752" spans="7:8" x14ac:dyDescent="0.35">
      <c r="G752" s="2"/>
    </row>
    <row r="753" spans="7:8" x14ac:dyDescent="0.35">
      <c r="G753" s="2"/>
    </row>
    <row r="754" spans="7:8" x14ac:dyDescent="0.35">
      <c r="G754" s="2"/>
    </row>
    <row r="755" spans="7:8" x14ac:dyDescent="0.35">
      <c r="G755" s="2"/>
      <c r="H755" s="2"/>
    </row>
    <row r="756" spans="7:8" x14ac:dyDescent="0.35">
      <c r="G756" s="2"/>
      <c r="H756" s="2"/>
    </row>
    <row r="758" spans="7:8" x14ac:dyDescent="0.35">
      <c r="G758" s="2"/>
      <c r="H758" s="2"/>
    </row>
    <row r="759" spans="7:8" x14ac:dyDescent="0.35">
      <c r="G759" s="2"/>
      <c r="H759" s="2"/>
    </row>
    <row r="760" spans="7:8" x14ac:dyDescent="0.35">
      <c r="G760" s="2"/>
      <c r="H760" s="2"/>
    </row>
    <row r="761" spans="7:8" x14ac:dyDescent="0.35">
      <c r="G761" s="2"/>
      <c r="H761" s="2"/>
    </row>
    <row r="762" spans="7:8" x14ac:dyDescent="0.35">
      <c r="G762" s="2"/>
      <c r="H762" s="2"/>
    </row>
    <row r="763" spans="7:8" x14ac:dyDescent="0.35">
      <c r="G763" s="2"/>
      <c r="H763" s="2"/>
    </row>
    <row r="764" spans="7:8" x14ac:dyDescent="0.35">
      <c r="G764" s="2"/>
      <c r="H764" s="2"/>
    </row>
    <row r="766" spans="7:8" x14ac:dyDescent="0.35">
      <c r="G766" s="2"/>
    </row>
    <row r="768" spans="7:8" x14ac:dyDescent="0.35">
      <c r="G768" s="2"/>
      <c r="H768" s="2"/>
    </row>
    <row r="769" spans="7:8" x14ac:dyDescent="0.35">
      <c r="G769" s="2"/>
      <c r="H769" s="2"/>
    </row>
    <row r="770" spans="7:8" x14ac:dyDescent="0.35">
      <c r="G770" s="2"/>
      <c r="H770" s="2"/>
    </row>
    <row r="772" spans="7:8" x14ac:dyDescent="0.35">
      <c r="G772" s="2"/>
      <c r="H772" s="2"/>
    </row>
    <row r="773" spans="7:8" x14ac:dyDescent="0.35">
      <c r="G773" s="2"/>
      <c r="H773" s="2"/>
    </row>
    <row r="774" spans="7:8" x14ac:dyDescent="0.35">
      <c r="G774" s="2"/>
    </row>
    <row r="775" spans="7:8" x14ac:dyDescent="0.35">
      <c r="G775" s="2"/>
      <c r="H775" s="2"/>
    </row>
    <row r="776" spans="7:8" x14ac:dyDescent="0.35">
      <c r="G776" s="2"/>
      <c r="H776" s="2"/>
    </row>
    <row r="777" spans="7:8" x14ac:dyDescent="0.35">
      <c r="G777" s="2"/>
      <c r="H777" s="2"/>
    </row>
    <row r="778" spans="7:8" x14ac:dyDescent="0.35">
      <c r="G778" s="2"/>
      <c r="H778" s="2"/>
    </row>
    <row r="779" spans="7:8" x14ac:dyDescent="0.35">
      <c r="G779" s="2"/>
      <c r="H779" s="2"/>
    </row>
    <row r="780" spans="7:8" x14ac:dyDescent="0.35">
      <c r="G780" s="2"/>
      <c r="H780" s="2"/>
    </row>
    <row r="781" spans="7:8" x14ac:dyDescent="0.35">
      <c r="G781" s="2"/>
      <c r="H781" s="2"/>
    </row>
    <row r="782" spans="7:8" x14ac:dyDescent="0.35">
      <c r="G782" s="2"/>
      <c r="H782" s="2"/>
    </row>
    <row r="783" spans="7:8" x14ac:dyDescent="0.35">
      <c r="G783" s="2"/>
      <c r="H783" s="2"/>
    </row>
    <row r="784" spans="7:8" x14ac:dyDescent="0.35">
      <c r="G784" s="2"/>
      <c r="H784" s="2"/>
    </row>
    <row r="785" spans="7:8" x14ac:dyDescent="0.35">
      <c r="G785" s="2"/>
    </row>
    <row r="786" spans="7:8" x14ac:dyDescent="0.35">
      <c r="G786" s="2"/>
      <c r="H786" s="2"/>
    </row>
    <row r="787" spans="7:8" x14ac:dyDescent="0.35">
      <c r="G787" s="2"/>
      <c r="H787" s="2"/>
    </row>
    <row r="788" spans="7:8" x14ac:dyDescent="0.35">
      <c r="G788" s="2"/>
      <c r="H788" s="2"/>
    </row>
    <row r="789" spans="7:8" x14ac:dyDescent="0.35">
      <c r="G789" s="2"/>
      <c r="H789" s="2"/>
    </row>
    <row r="790" spans="7:8" x14ac:dyDescent="0.35">
      <c r="G790" s="2"/>
      <c r="H790" s="2"/>
    </row>
    <row r="791" spans="7:8" x14ac:dyDescent="0.35">
      <c r="G791" s="2"/>
    </row>
    <row r="792" spans="7:8" x14ac:dyDescent="0.35">
      <c r="G792" s="2"/>
      <c r="H792" s="2"/>
    </row>
    <row r="793" spans="7:8" x14ac:dyDescent="0.35">
      <c r="G793" s="2"/>
      <c r="H793" s="2"/>
    </row>
    <row r="795" spans="7:8" x14ac:dyDescent="0.35">
      <c r="H795" s="2"/>
    </row>
    <row r="796" spans="7:8" x14ac:dyDescent="0.35">
      <c r="G796" s="2"/>
      <c r="H796" s="2"/>
    </row>
    <row r="797" spans="7:8" x14ac:dyDescent="0.35">
      <c r="G797" s="2"/>
      <c r="H797" s="2"/>
    </row>
    <row r="798" spans="7:8" x14ac:dyDescent="0.35">
      <c r="G798" s="2"/>
      <c r="H798" s="2"/>
    </row>
    <row r="799" spans="7:8" x14ac:dyDescent="0.35">
      <c r="G799" s="2"/>
      <c r="H799" s="2"/>
    </row>
    <row r="800" spans="7:8" x14ac:dyDescent="0.35">
      <c r="G800" s="2"/>
      <c r="H800" s="2"/>
    </row>
    <row r="801" spans="7:8" x14ac:dyDescent="0.35">
      <c r="G801" s="2"/>
      <c r="H801" s="2"/>
    </row>
    <row r="802" spans="7:8" x14ac:dyDescent="0.35">
      <c r="G802" s="2"/>
      <c r="H802" s="2"/>
    </row>
    <row r="803" spans="7:8" x14ac:dyDescent="0.35">
      <c r="G803" s="2"/>
      <c r="H803" s="2"/>
    </row>
    <row r="804" spans="7:8" x14ac:dyDescent="0.35">
      <c r="G804" s="2"/>
      <c r="H804" s="2"/>
    </row>
    <row r="805" spans="7:8" x14ac:dyDescent="0.35">
      <c r="G805" s="2"/>
      <c r="H805" s="2"/>
    </row>
    <row r="806" spans="7:8" x14ac:dyDescent="0.35">
      <c r="G806" s="2"/>
      <c r="H806" s="2"/>
    </row>
    <row r="807" spans="7:8" x14ac:dyDescent="0.35">
      <c r="H807" s="2"/>
    </row>
    <row r="808" spans="7:8" x14ac:dyDescent="0.35">
      <c r="G808" s="2"/>
      <c r="H808" s="2"/>
    </row>
    <row r="809" spans="7:8" x14ac:dyDescent="0.35">
      <c r="G809" s="2"/>
      <c r="H809" s="2"/>
    </row>
    <row r="810" spans="7:8" x14ac:dyDescent="0.35">
      <c r="G810" s="2"/>
      <c r="H810" s="2"/>
    </row>
    <row r="813" spans="7:8" x14ac:dyDescent="0.35">
      <c r="G813" s="2"/>
    </row>
    <row r="814" spans="7:8" x14ac:dyDescent="0.35">
      <c r="G814" s="2"/>
      <c r="H814" s="2"/>
    </row>
    <row r="815" spans="7:8" x14ac:dyDescent="0.35">
      <c r="H815" s="2"/>
    </row>
    <row r="817" spans="7:8" x14ac:dyDescent="0.35">
      <c r="G817" s="2"/>
      <c r="H817" s="2"/>
    </row>
    <row r="821" spans="7:8" x14ac:dyDescent="0.35">
      <c r="G821" s="2"/>
      <c r="H821" s="2"/>
    </row>
    <row r="822" spans="7:8" x14ac:dyDescent="0.35">
      <c r="G822" s="2"/>
    </row>
    <row r="824" spans="7:8" x14ac:dyDescent="0.35">
      <c r="G824" s="2"/>
      <c r="H824" s="2"/>
    </row>
    <row r="826" spans="7:8" x14ac:dyDescent="0.35">
      <c r="G826" s="2"/>
      <c r="H826" s="2"/>
    </row>
    <row r="827" spans="7:8" x14ac:dyDescent="0.35">
      <c r="G827" s="2"/>
    </row>
    <row r="828" spans="7:8" x14ac:dyDescent="0.35">
      <c r="G828" s="2"/>
      <c r="H828" s="2"/>
    </row>
    <row r="829" spans="7:8" x14ac:dyDescent="0.35">
      <c r="G829" s="2"/>
      <c r="H829" s="2"/>
    </row>
    <row r="830" spans="7:8" x14ac:dyDescent="0.35">
      <c r="G830" s="2"/>
      <c r="H830" s="2"/>
    </row>
    <row r="831" spans="7:8" x14ac:dyDescent="0.35">
      <c r="G831" s="2"/>
      <c r="H831" s="2"/>
    </row>
    <row r="833" spans="7:8" x14ac:dyDescent="0.35">
      <c r="G833" s="2"/>
      <c r="H833" s="2"/>
    </row>
    <row r="835" spans="7:8" x14ac:dyDescent="0.35">
      <c r="G835" s="2"/>
      <c r="H835" s="2"/>
    </row>
    <row r="836" spans="7:8" x14ac:dyDescent="0.35">
      <c r="G836" s="2"/>
      <c r="H836" s="2"/>
    </row>
    <row r="837" spans="7:8" x14ac:dyDescent="0.35">
      <c r="G837" s="2"/>
    </row>
    <row r="838" spans="7:8" x14ac:dyDescent="0.35">
      <c r="G838" s="2"/>
    </row>
    <row r="841" spans="7:8" x14ac:dyDescent="0.35">
      <c r="G841" s="2"/>
      <c r="H841" s="2"/>
    </row>
    <row r="842" spans="7:8" x14ac:dyDescent="0.35">
      <c r="G842" s="2"/>
      <c r="H842" s="2"/>
    </row>
    <row r="844" spans="7:8" x14ac:dyDescent="0.35">
      <c r="G844" s="2"/>
      <c r="H844" s="2"/>
    </row>
    <row r="845" spans="7:8" x14ac:dyDescent="0.35">
      <c r="G845" s="2"/>
      <c r="H845" s="2"/>
    </row>
    <row r="846" spans="7:8" x14ac:dyDescent="0.35">
      <c r="G846" s="2"/>
      <c r="H846" s="2"/>
    </row>
    <row r="847" spans="7:8" x14ac:dyDescent="0.35">
      <c r="G847" s="2"/>
      <c r="H847" s="2"/>
    </row>
    <row r="849" spans="7:8" x14ac:dyDescent="0.35">
      <c r="G849" s="2"/>
      <c r="H849" s="2"/>
    </row>
    <row r="850" spans="7:8" x14ac:dyDescent="0.35">
      <c r="G850" s="2"/>
      <c r="H850" s="2"/>
    </row>
    <row r="851" spans="7:8" x14ac:dyDescent="0.35">
      <c r="G851" s="2"/>
      <c r="H851" s="2"/>
    </row>
    <row r="852" spans="7:8" x14ac:dyDescent="0.35">
      <c r="G852" s="2"/>
      <c r="H852" s="2"/>
    </row>
    <row r="853" spans="7:8" x14ac:dyDescent="0.35">
      <c r="G853" s="2"/>
      <c r="H853" s="2"/>
    </row>
    <row r="854" spans="7:8" x14ac:dyDescent="0.35">
      <c r="G854" s="2"/>
      <c r="H854" s="2"/>
    </row>
    <row r="855" spans="7:8" x14ac:dyDescent="0.35">
      <c r="G855" s="2"/>
      <c r="H855" s="2"/>
    </row>
    <row r="856" spans="7:8" x14ac:dyDescent="0.35">
      <c r="G856" s="2"/>
      <c r="H856" s="2"/>
    </row>
    <row r="857" spans="7:8" x14ac:dyDescent="0.35">
      <c r="G857" s="2"/>
      <c r="H857" s="2"/>
    </row>
    <row r="858" spans="7:8" x14ac:dyDescent="0.35">
      <c r="G858" s="2"/>
    </row>
    <row r="859" spans="7:8" x14ac:dyDescent="0.35">
      <c r="G859" s="2"/>
      <c r="H859" s="2"/>
    </row>
    <row r="860" spans="7:8" x14ac:dyDescent="0.35">
      <c r="G860" s="2"/>
      <c r="H860" s="2"/>
    </row>
    <row r="862" spans="7:8" x14ac:dyDescent="0.35">
      <c r="G862" s="2"/>
      <c r="H862" s="2"/>
    </row>
    <row r="863" spans="7:8" x14ac:dyDescent="0.35">
      <c r="G863" s="2"/>
      <c r="H863" s="2"/>
    </row>
    <row r="866" spans="7:8" x14ac:dyDescent="0.35">
      <c r="G866" s="2"/>
      <c r="H866" s="2"/>
    </row>
    <row r="868" spans="7:8" x14ac:dyDescent="0.35">
      <c r="G868" s="2"/>
      <c r="H868" s="2"/>
    </row>
    <row r="869" spans="7:8" x14ac:dyDescent="0.35">
      <c r="G869" s="2"/>
      <c r="H869" s="2"/>
    </row>
    <row r="870" spans="7:8" x14ac:dyDescent="0.35">
      <c r="G870" s="2"/>
      <c r="H870" s="2"/>
    </row>
    <row r="871" spans="7:8" x14ac:dyDescent="0.35">
      <c r="H871" s="2"/>
    </row>
    <row r="872" spans="7:8" x14ac:dyDescent="0.35">
      <c r="G872" s="2"/>
    </row>
    <row r="873" spans="7:8" x14ac:dyDescent="0.35">
      <c r="G873" s="2"/>
      <c r="H873" s="2"/>
    </row>
    <row r="874" spans="7:8" x14ac:dyDescent="0.35">
      <c r="G874" s="2"/>
      <c r="H874" s="2"/>
    </row>
    <row r="876" spans="7:8" x14ac:dyDescent="0.35">
      <c r="G876" s="2"/>
    </row>
    <row r="878" spans="7:8" x14ac:dyDescent="0.35">
      <c r="G878" s="2"/>
      <c r="H878" s="2"/>
    </row>
    <row r="879" spans="7:8" x14ac:dyDescent="0.35">
      <c r="G879" s="2"/>
      <c r="H879" s="2"/>
    </row>
    <row r="880" spans="7:8" x14ac:dyDescent="0.35">
      <c r="G880" s="2"/>
      <c r="H880" s="2"/>
    </row>
    <row r="882" spans="7:8" x14ac:dyDescent="0.35">
      <c r="G882" s="2"/>
      <c r="H882" s="2"/>
    </row>
    <row r="883" spans="7:8" x14ac:dyDescent="0.35">
      <c r="G883" s="2"/>
      <c r="H883" s="2"/>
    </row>
    <row r="884" spans="7:8" x14ac:dyDescent="0.35">
      <c r="G884" s="2"/>
      <c r="H884" s="2"/>
    </row>
    <row r="885" spans="7:8" x14ac:dyDescent="0.35">
      <c r="G885" s="2"/>
      <c r="H885" s="2"/>
    </row>
    <row r="886" spans="7:8" x14ac:dyDescent="0.35">
      <c r="G886" s="2"/>
      <c r="H886" s="2"/>
    </row>
    <row r="887" spans="7:8" x14ac:dyDescent="0.35">
      <c r="G887" s="2"/>
      <c r="H887" s="2"/>
    </row>
    <row r="888" spans="7:8" x14ac:dyDescent="0.35">
      <c r="G888" s="2"/>
      <c r="H888" s="2"/>
    </row>
    <row r="889" spans="7:8" x14ac:dyDescent="0.35">
      <c r="G889" s="2"/>
      <c r="H889" s="2"/>
    </row>
    <row r="890" spans="7:8" x14ac:dyDescent="0.35">
      <c r="G890" s="2"/>
      <c r="H890" s="2"/>
    </row>
    <row r="891" spans="7:8" x14ac:dyDescent="0.35">
      <c r="G891" s="2"/>
    </row>
    <row r="892" spans="7:8" x14ac:dyDescent="0.35">
      <c r="G892" s="2"/>
      <c r="H892" s="2"/>
    </row>
    <row r="893" spans="7:8" x14ac:dyDescent="0.35">
      <c r="G893" s="2"/>
      <c r="H893" s="2"/>
    </row>
    <row r="894" spans="7:8" x14ac:dyDescent="0.35">
      <c r="G894" s="2"/>
      <c r="H894" s="2"/>
    </row>
    <row r="896" spans="7:8" x14ac:dyDescent="0.35">
      <c r="G896" s="2"/>
      <c r="H896" s="2"/>
    </row>
    <row r="897" spans="7:8" x14ac:dyDescent="0.35">
      <c r="G897" s="2"/>
      <c r="H897" s="2"/>
    </row>
    <row r="898" spans="7:8" x14ac:dyDescent="0.35">
      <c r="G898" s="2"/>
      <c r="H898" s="2"/>
    </row>
    <row r="900" spans="7:8" x14ac:dyDescent="0.35">
      <c r="G900" s="2"/>
      <c r="H900" s="2"/>
    </row>
    <row r="901" spans="7:8" x14ac:dyDescent="0.35">
      <c r="H901" s="2"/>
    </row>
    <row r="902" spans="7:8" x14ac:dyDescent="0.35">
      <c r="H902" s="2"/>
    </row>
    <row r="903" spans="7:8" x14ac:dyDescent="0.35">
      <c r="G903" s="2"/>
      <c r="H903" s="2"/>
    </row>
    <row r="904" spans="7:8" x14ac:dyDescent="0.35">
      <c r="G904" s="2"/>
      <c r="H904" s="2"/>
    </row>
    <row r="905" spans="7:8" x14ac:dyDescent="0.35">
      <c r="G905" s="2"/>
      <c r="H905" s="2"/>
    </row>
    <row r="906" spans="7:8" x14ac:dyDescent="0.35">
      <c r="G906" s="2"/>
      <c r="H906" s="2"/>
    </row>
    <row r="907" spans="7:8" x14ac:dyDescent="0.35">
      <c r="H907" s="2"/>
    </row>
    <row r="909" spans="7:8" x14ac:dyDescent="0.35">
      <c r="G909" s="2"/>
      <c r="H909" s="2"/>
    </row>
    <row r="910" spans="7:8" x14ac:dyDescent="0.35">
      <c r="G910" s="2"/>
      <c r="H910" s="2"/>
    </row>
    <row r="912" spans="7:8" x14ac:dyDescent="0.35">
      <c r="H912" s="2"/>
    </row>
    <row r="916" spans="7:8" x14ac:dyDescent="0.35">
      <c r="G916" s="2"/>
      <c r="H916" s="2"/>
    </row>
    <row r="917" spans="7:8" x14ac:dyDescent="0.35">
      <c r="G917" s="2"/>
      <c r="H917" s="2"/>
    </row>
    <row r="918" spans="7:8" x14ac:dyDescent="0.35">
      <c r="G918" s="2"/>
      <c r="H918" s="2"/>
    </row>
    <row r="920" spans="7:8" x14ac:dyDescent="0.35">
      <c r="G920" s="2"/>
      <c r="H920" s="2"/>
    </row>
    <row r="922" spans="7:8" x14ac:dyDescent="0.35">
      <c r="H922" s="2"/>
    </row>
    <row r="923" spans="7:8" x14ac:dyDescent="0.35">
      <c r="G923" s="2"/>
      <c r="H923" s="2"/>
    </row>
    <row r="924" spans="7:8" x14ac:dyDescent="0.35">
      <c r="H924" s="2"/>
    </row>
    <row r="925" spans="7:8" x14ac:dyDescent="0.35">
      <c r="G925" s="2"/>
      <c r="H925" s="2"/>
    </row>
    <row r="927" spans="7:8" x14ac:dyDescent="0.35">
      <c r="G927" s="2"/>
      <c r="H927" s="2"/>
    </row>
    <row r="928" spans="7:8" x14ac:dyDescent="0.35">
      <c r="G928" s="2"/>
      <c r="H928" s="2"/>
    </row>
    <row r="929" spans="7:8" x14ac:dyDescent="0.35">
      <c r="G929" s="2"/>
      <c r="H929" s="2"/>
    </row>
    <row r="930" spans="7:8" x14ac:dyDescent="0.35">
      <c r="G930" s="2"/>
      <c r="H930" s="2"/>
    </row>
    <row r="931" spans="7:8" x14ac:dyDescent="0.35">
      <c r="H931" s="2"/>
    </row>
    <row r="932" spans="7:8" x14ac:dyDescent="0.35">
      <c r="G932" s="2"/>
      <c r="H932" s="2"/>
    </row>
    <row r="933" spans="7:8" x14ac:dyDescent="0.35">
      <c r="G933" s="2"/>
      <c r="H933" s="2"/>
    </row>
    <row r="934" spans="7:8" x14ac:dyDescent="0.35">
      <c r="G934" s="2"/>
      <c r="H934" s="2"/>
    </row>
    <row r="935" spans="7:8" x14ac:dyDescent="0.35">
      <c r="G935" s="2"/>
      <c r="H935" s="2"/>
    </row>
    <row r="938" spans="7:8" x14ac:dyDescent="0.35">
      <c r="G938" s="2"/>
      <c r="H938" s="2"/>
    </row>
    <row r="939" spans="7:8" x14ac:dyDescent="0.35">
      <c r="G939" s="2"/>
      <c r="H939" s="2"/>
    </row>
    <row r="940" spans="7:8" x14ac:dyDescent="0.35">
      <c r="G940" s="2"/>
      <c r="H940" s="2"/>
    </row>
    <row r="942" spans="7:8" x14ac:dyDescent="0.35">
      <c r="G942" s="2"/>
      <c r="H942" s="2"/>
    </row>
    <row r="943" spans="7:8" x14ac:dyDescent="0.35">
      <c r="G943" s="2"/>
    </row>
    <row r="945" spans="7:8" x14ac:dyDescent="0.35">
      <c r="G945" s="2"/>
      <c r="H945" s="2"/>
    </row>
    <row r="946" spans="7:8" x14ac:dyDescent="0.35">
      <c r="G946" s="2"/>
      <c r="H946" s="2"/>
    </row>
    <row r="948" spans="7:8" x14ac:dyDescent="0.35">
      <c r="G948" s="2"/>
    </row>
    <row r="949" spans="7:8" x14ac:dyDescent="0.35">
      <c r="G949" s="2"/>
      <c r="H949" s="2"/>
    </row>
    <row r="951" spans="7:8" x14ac:dyDescent="0.35">
      <c r="G951" s="2"/>
      <c r="H951" s="2"/>
    </row>
    <row r="956" spans="7:8" x14ac:dyDescent="0.35">
      <c r="G956" s="2"/>
      <c r="H956" s="2"/>
    </row>
    <row r="957" spans="7:8" x14ac:dyDescent="0.35">
      <c r="G957" s="2"/>
    </row>
    <row r="958" spans="7:8" x14ac:dyDescent="0.35">
      <c r="G958" s="2"/>
      <c r="H958" s="2"/>
    </row>
    <row r="959" spans="7:8" x14ac:dyDescent="0.35">
      <c r="G959" s="2"/>
    </row>
    <row r="960" spans="7:8" x14ac:dyDescent="0.35">
      <c r="G960" s="2"/>
      <c r="H960" s="2"/>
    </row>
    <row r="961" spans="7:8" x14ac:dyDescent="0.35">
      <c r="G961" s="2"/>
    </row>
    <row r="962" spans="7:8" x14ac:dyDescent="0.35">
      <c r="G962" s="2"/>
      <c r="H962" s="2"/>
    </row>
    <row r="964" spans="7:8" x14ac:dyDescent="0.35">
      <c r="G964" s="2"/>
      <c r="H964" s="2"/>
    </row>
    <row r="965" spans="7:8" x14ac:dyDescent="0.35">
      <c r="G965" s="2"/>
      <c r="H965" s="2"/>
    </row>
    <row r="966" spans="7:8" x14ac:dyDescent="0.35">
      <c r="G966" s="2"/>
      <c r="H966" s="2"/>
    </row>
    <row r="967" spans="7:8" x14ac:dyDescent="0.35">
      <c r="G967" s="2"/>
      <c r="H967" s="2"/>
    </row>
    <row r="968" spans="7:8" x14ac:dyDescent="0.35">
      <c r="H968" s="2"/>
    </row>
    <row r="969" spans="7:8" x14ac:dyDescent="0.35">
      <c r="G969" s="2"/>
      <c r="H969" s="2"/>
    </row>
    <row r="970" spans="7:8" x14ac:dyDescent="0.35">
      <c r="G970" s="2"/>
      <c r="H970" s="2"/>
    </row>
    <row r="974" spans="7:8" x14ac:dyDescent="0.35">
      <c r="G974" s="2"/>
      <c r="H974" s="2"/>
    </row>
    <row r="975" spans="7:8" x14ac:dyDescent="0.35">
      <c r="G975" s="2"/>
      <c r="H975" s="2"/>
    </row>
    <row r="976" spans="7:8" x14ac:dyDescent="0.35">
      <c r="G976" s="2"/>
      <c r="H976" s="2"/>
    </row>
    <row r="977" spans="7:8" x14ac:dyDescent="0.35">
      <c r="G977" s="2"/>
      <c r="H977" s="2"/>
    </row>
    <row r="978" spans="7:8" x14ac:dyDescent="0.35">
      <c r="G978" s="2"/>
      <c r="H978" s="2"/>
    </row>
    <row r="979" spans="7:8" x14ac:dyDescent="0.35">
      <c r="G979" s="2"/>
      <c r="H979" s="2"/>
    </row>
    <row r="980" spans="7:8" x14ac:dyDescent="0.35">
      <c r="G980" s="2"/>
    </row>
    <row r="981" spans="7:8" x14ac:dyDescent="0.35">
      <c r="G981" s="2"/>
      <c r="H981" s="2"/>
    </row>
    <row r="984" spans="7:8" x14ac:dyDescent="0.35">
      <c r="G984" s="2"/>
      <c r="H984" s="2"/>
    </row>
    <row r="985" spans="7:8" x14ac:dyDescent="0.35">
      <c r="G985" s="2"/>
      <c r="H985" s="2"/>
    </row>
    <row r="986" spans="7:8" x14ac:dyDescent="0.35">
      <c r="G986" s="2"/>
      <c r="H986" s="2"/>
    </row>
    <row r="987" spans="7:8" x14ac:dyDescent="0.35">
      <c r="G987" s="2"/>
      <c r="H987" s="2"/>
    </row>
    <row r="990" spans="7:8" x14ac:dyDescent="0.35">
      <c r="G990" s="2"/>
      <c r="H990" s="2"/>
    </row>
    <row r="991" spans="7:8" x14ac:dyDescent="0.35">
      <c r="G991" s="2"/>
      <c r="H991" s="2"/>
    </row>
    <row r="993" spans="7:8" x14ac:dyDescent="0.35">
      <c r="H993" s="2"/>
    </row>
    <row r="994" spans="7:8" x14ac:dyDescent="0.35">
      <c r="G994" s="2"/>
      <c r="H994" s="2"/>
    </row>
    <row r="995" spans="7:8" x14ac:dyDescent="0.35">
      <c r="G995" s="2"/>
      <c r="H995" s="2"/>
    </row>
    <row r="996" spans="7:8" x14ac:dyDescent="0.35">
      <c r="G996" s="2"/>
      <c r="H996" s="2"/>
    </row>
    <row r="997" spans="7:8" x14ac:dyDescent="0.35">
      <c r="G997" s="2"/>
      <c r="H997" s="2"/>
    </row>
    <row r="998" spans="7:8" x14ac:dyDescent="0.35">
      <c r="G998" s="2"/>
      <c r="H998" s="2"/>
    </row>
    <row r="999" spans="7:8" x14ac:dyDescent="0.35">
      <c r="G999" s="2"/>
    </row>
    <row r="1000" spans="7:8" x14ac:dyDescent="0.35">
      <c r="G1000" s="2"/>
      <c r="H1000" s="2"/>
    </row>
    <row r="1001" spans="7:8" x14ac:dyDescent="0.35">
      <c r="G1001" s="2"/>
      <c r="H1001" s="2"/>
    </row>
    <row r="1002" spans="7:8" x14ac:dyDescent="0.35">
      <c r="G1002" s="2"/>
      <c r="H1002" s="2"/>
    </row>
    <row r="1004" spans="7:8" x14ac:dyDescent="0.35">
      <c r="G1004" s="2"/>
      <c r="H1004" s="2"/>
    </row>
    <row r="1005" spans="7:8" x14ac:dyDescent="0.35">
      <c r="G1005" s="2"/>
      <c r="H1005" s="2"/>
    </row>
    <row r="1007" spans="7:8" x14ac:dyDescent="0.35">
      <c r="H1007" s="2"/>
    </row>
    <row r="1008" spans="7:8" x14ac:dyDescent="0.35">
      <c r="G1008" s="2"/>
      <c r="H1008" s="2"/>
    </row>
    <row r="1009" spans="7:8" x14ac:dyDescent="0.35">
      <c r="G1009" s="2"/>
      <c r="H1009" s="2"/>
    </row>
    <row r="1010" spans="7:8" x14ac:dyDescent="0.35">
      <c r="H1010" s="2"/>
    </row>
    <row r="1011" spans="7:8" x14ac:dyDescent="0.35">
      <c r="G1011" s="2"/>
      <c r="H1011" s="2"/>
    </row>
    <row r="1012" spans="7:8" x14ac:dyDescent="0.35">
      <c r="G1012" s="2"/>
      <c r="H1012" s="2"/>
    </row>
    <row r="1013" spans="7:8" x14ac:dyDescent="0.35">
      <c r="G1013" s="2"/>
    </row>
    <row r="1014" spans="7:8" x14ac:dyDescent="0.35">
      <c r="G1014" s="2"/>
      <c r="H1014" s="2"/>
    </row>
    <row r="1015" spans="7:8" x14ac:dyDescent="0.35">
      <c r="G1015" s="2"/>
      <c r="H1015" s="2"/>
    </row>
    <row r="1017" spans="7:8" x14ac:dyDescent="0.35">
      <c r="G1017" s="2"/>
    </row>
    <row r="1019" spans="7:8" x14ac:dyDescent="0.35">
      <c r="G1019" s="2"/>
    </row>
    <row r="1020" spans="7:8" x14ac:dyDescent="0.35">
      <c r="G1020" s="2"/>
      <c r="H1020" s="2"/>
    </row>
    <row r="1021" spans="7:8" x14ac:dyDescent="0.35">
      <c r="G1021" s="2"/>
      <c r="H1021" s="2"/>
    </row>
    <row r="1022" spans="7:8" x14ac:dyDescent="0.35">
      <c r="G1022" s="2"/>
      <c r="H1022" s="2"/>
    </row>
    <row r="1024" spans="7:8" x14ac:dyDescent="0.35">
      <c r="H1024" s="2"/>
    </row>
    <row r="1027" spans="7:8" x14ac:dyDescent="0.35">
      <c r="G1027" s="2"/>
    </row>
    <row r="1028" spans="7:8" x14ac:dyDescent="0.35">
      <c r="G1028" s="2"/>
      <c r="H1028" s="2"/>
    </row>
    <row r="1029" spans="7:8" x14ac:dyDescent="0.35">
      <c r="G1029" s="2"/>
    </row>
    <row r="1030" spans="7:8" x14ac:dyDescent="0.35">
      <c r="G1030" s="2"/>
    </row>
    <row r="1031" spans="7:8" x14ac:dyDescent="0.35">
      <c r="G1031" s="2"/>
      <c r="H1031" s="2"/>
    </row>
    <row r="1032" spans="7:8" x14ac:dyDescent="0.35">
      <c r="G1032" s="2"/>
      <c r="H1032" s="2"/>
    </row>
    <row r="1037" spans="7:8" x14ac:dyDescent="0.35">
      <c r="G1037" s="2"/>
      <c r="H1037" s="2"/>
    </row>
    <row r="1038" spans="7:8" x14ac:dyDescent="0.35">
      <c r="G1038" s="2"/>
      <c r="H1038" s="2"/>
    </row>
    <row r="1039" spans="7:8" x14ac:dyDescent="0.35">
      <c r="G1039" s="2"/>
      <c r="H1039" s="2"/>
    </row>
    <row r="1041" spans="7:8" x14ac:dyDescent="0.35">
      <c r="G1041" s="2"/>
      <c r="H1041" s="2"/>
    </row>
    <row r="1042" spans="7:8" x14ac:dyDescent="0.35">
      <c r="G1042" s="2"/>
      <c r="H1042" s="2"/>
    </row>
    <row r="1045" spans="7:8" x14ac:dyDescent="0.35">
      <c r="H1045" s="2"/>
    </row>
    <row r="1046" spans="7:8" x14ac:dyDescent="0.35">
      <c r="G1046" s="2"/>
      <c r="H1046" s="2"/>
    </row>
    <row r="1047" spans="7:8" x14ac:dyDescent="0.35">
      <c r="G1047" s="2"/>
      <c r="H1047" s="2"/>
    </row>
    <row r="1048" spans="7:8" x14ac:dyDescent="0.35">
      <c r="G1048" s="2"/>
      <c r="H1048" s="2"/>
    </row>
    <row r="1051" spans="7:8" x14ac:dyDescent="0.35">
      <c r="G1051" s="2"/>
      <c r="H1051" s="2"/>
    </row>
    <row r="1053" spans="7:8" x14ac:dyDescent="0.35">
      <c r="G1053" s="2"/>
      <c r="H1053" s="2"/>
    </row>
    <row r="1054" spans="7:8" x14ac:dyDescent="0.35">
      <c r="H1054" s="2"/>
    </row>
    <row r="1056" spans="7:8" x14ac:dyDescent="0.35">
      <c r="G1056" s="2"/>
      <c r="H1056" s="2"/>
    </row>
    <row r="1057" spans="7:8" x14ac:dyDescent="0.35">
      <c r="G1057" s="2"/>
      <c r="H1057" s="2"/>
    </row>
    <row r="1059" spans="7:8" x14ac:dyDescent="0.35">
      <c r="G1059" s="2"/>
      <c r="H1059" s="2"/>
    </row>
    <row r="1061" spans="7:8" x14ac:dyDescent="0.35">
      <c r="H1061" s="2"/>
    </row>
    <row r="1062" spans="7:8" x14ac:dyDescent="0.35">
      <c r="G1062" s="2"/>
      <c r="H1062" s="2"/>
    </row>
    <row r="1063" spans="7:8" x14ac:dyDescent="0.35">
      <c r="H1063" s="2"/>
    </row>
    <row r="1065" spans="7:8" x14ac:dyDescent="0.35">
      <c r="G1065" s="2"/>
      <c r="H1065" s="2"/>
    </row>
    <row r="1066" spans="7:8" x14ac:dyDescent="0.35">
      <c r="H1066" s="2"/>
    </row>
    <row r="1067" spans="7:8" x14ac:dyDescent="0.35">
      <c r="G1067" s="2"/>
      <c r="H1067" s="2"/>
    </row>
    <row r="1068" spans="7:8" x14ac:dyDescent="0.35">
      <c r="G1068" s="2"/>
      <c r="H1068" s="2"/>
    </row>
    <row r="1069" spans="7:8" x14ac:dyDescent="0.35">
      <c r="G1069" s="2"/>
      <c r="H1069" s="2"/>
    </row>
    <row r="1070" spans="7:8" x14ac:dyDescent="0.35">
      <c r="G1070" s="2"/>
      <c r="H1070" s="2"/>
    </row>
    <row r="1071" spans="7:8" x14ac:dyDescent="0.35">
      <c r="G1071" s="2"/>
      <c r="H1071" s="2"/>
    </row>
    <row r="1073" spans="7:8" x14ac:dyDescent="0.35">
      <c r="H1073" s="2"/>
    </row>
    <row r="1074" spans="7:8" x14ac:dyDescent="0.35">
      <c r="G1074" s="2"/>
      <c r="H1074" s="2"/>
    </row>
    <row r="1075" spans="7:8" x14ac:dyDescent="0.35">
      <c r="G1075" s="2"/>
      <c r="H1075" s="2"/>
    </row>
    <row r="1076" spans="7:8" x14ac:dyDescent="0.35">
      <c r="G1076" s="2"/>
      <c r="H1076" s="2"/>
    </row>
    <row r="1078" spans="7:8" x14ac:dyDescent="0.35">
      <c r="G1078" s="2"/>
      <c r="H1078" s="2"/>
    </row>
    <row r="1080" spans="7:8" x14ac:dyDescent="0.35">
      <c r="G1080" s="2"/>
      <c r="H1080" s="2"/>
    </row>
    <row r="1081" spans="7:8" x14ac:dyDescent="0.35">
      <c r="G1081" s="2"/>
      <c r="H1081" s="2"/>
    </row>
    <row r="1083" spans="7:8" x14ac:dyDescent="0.35">
      <c r="H1083" s="2"/>
    </row>
    <row r="1084" spans="7:8" x14ac:dyDescent="0.35">
      <c r="G1084" s="2"/>
      <c r="H1084" s="2"/>
    </row>
    <row r="1085" spans="7:8" x14ac:dyDescent="0.35">
      <c r="G1085" s="2"/>
      <c r="H1085" s="2"/>
    </row>
    <row r="1086" spans="7:8" x14ac:dyDescent="0.35">
      <c r="G1086" s="2"/>
      <c r="H1086" s="2"/>
    </row>
    <row r="1087" spans="7:8" x14ac:dyDescent="0.35">
      <c r="G1087" s="2"/>
      <c r="H1087" s="2"/>
    </row>
    <row r="1088" spans="7:8" x14ac:dyDescent="0.35">
      <c r="H1088" s="2"/>
    </row>
    <row r="1089" spans="7:8" x14ac:dyDescent="0.35">
      <c r="G1089" s="2"/>
      <c r="H1089" s="2"/>
    </row>
    <row r="1090" spans="7:8" x14ac:dyDescent="0.35">
      <c r="G1090" s="2"/>
      <c r="H1090" s="2"/>
    </row>
    <row r="1092" spans="7:8" x14ac:dyDescent="0.35">
      <c r="G1092" s="2"/>
    </row>
    <row r="1093" spans="7:8" x14ac:dyDescent="0.35">
      <c r="G1093" s="2"/>
      <c r="H1093" s="2"/>
    </row>
    <row r="1094" spans="7:8" x14ac:dyDescent="0.35">
      <c r="G1094" s="2"/>
    </row>
    <row r="1095" spans="7:8" x14ac:dyDescent="0.35">
      <c r="G1095" s="2"/>
      <c r="H1095" s="2"/>
    </row>
    <row r="1096" spans="7:8" x14ac:dyDescent="0.35">
      <c r="G1096" s="2"/>
      <c r="H1096" s="2"/>
    </row>
    <row r="1097" spans="7:8" x14ac:dyDescent="0.35">
      <c r="G1097" s="2"/>
      <c r="H1097" s="2"/>
    </row>
    <row r="1100" spans="7:8" x14ac:dyDescent="0.35">
      <c r="G1100" s="2"/>
      <c r="H1100" s="2"/>
    </row>
    <row r="1101" spans="7:8" x14ac:dyDescent="0.35">
      <c r="H1101" s="2"/>
    </row>
    <row r="1102" spans="7:8" x14ac:dyDescent="0.35">
      <c r="H1102" s="2"/>
    </row>
    <row r="1103" spans="7:8" x14ac:dyDescent="0.35">
      <c r="G1103" s="2"/>
    </row>
    <row r="1105" spans="7:8" x14ac:dyDescent="0.35">
      <c r="G1105" s="2"/>
      <c r="H1105" s="2"/>
    </row>
    <row r="1107" spans="7:8" x14ac:dyDescent="0.35">
      <c r="G1107" s="2"/>
      <c r="H1107" s="2"/>
    </row>
    <row r="1108" spans="7:8" x14ac:dyDescent="0.35">
      <c r="G1108" s="2"/>
      <c r="H1108" s="2"/>
    </row>
    <row r="1109" spans="7:8" x14ac:dyDescent="0.35">
      <c r="G1109" s="2"/>
      <c r="H1109" s="2"/>
    </row>
    <row r="1110" spans="7:8" x14ac:dyDescent="0.35">
      <c r="H1110" s="2"/>
    </row>
    <row r="1111" spans="7:8" x14ac:dyDescent="0.35">
      <c r="G1111" s="2"/>
    </row>
    <row r="1112" spans="7:8" x14ac:dyDescent="0.35">
      <c r="G1112" s="2"/>
      <c r="H1112" s="2"/>
    </row>
    <row r="1115" spans="7:8" x14ac:dyDescent="0.35">
      <c r="H1115" s="2"/>
    </row>
    <row r="1119" spans="7:8" x14ac:dyDescent="0.35">
      <c r="G1119" s="2"/>
      <c r="H1119" s="2"/>
    </row>
    <row r="1120" spans="7:8" x14ac:dyDescent="0.35">
      <c r="G1120" s="2"/>
    </row>
    <row r="1121" spans="7:8" x14ac:dyDescent="0.35">
      <c r="G1121" s="2"/>
      <c r="H1121" s="2"/>
    </row>
    <row r="1122" spans="7:8" x14ac:dyDescent="0.35">
      <c r="H1122" s="2"/>
    </row>
    <row r="1123" spans="7:8" x14ac:dyDescent="0.35">
      <c r="G1123" s="2"/>
    </row>
    <row r="1124" spans="7:8" x14ac:dyDescent="0.35">
      <c r="G1124" s="2"/>
      <c r="H1124" s="2"/>
    </row>
    <row r="1127" spans="7:8" x14ac:dyDescent="0.35">
      <c r="G1127" s="2"/>
      <c r="H1127" s="2"/>
    </row>
    <row r="1128" spans="7:8" x14ac:dyDescent="0.35">
      <c r="H1128" s="2"/>
    </row>
    <row r="1129" spans="7:8" x14ac:dyDescent="0.35">
      <c r="G1129" s="2"/>
      <c r="H1129" s="2"/>
    </row>
    <row r="1130" spans="7:8" x14ac:dyDescent="0.35">
      <c r="G1130" s="2"/>
    </row>
    <row r="1131" spans="7:8" x14ac:dyDescent="0.35">
      <c r="G1131" s="2"/>
      <c r="H1131" s="2"/>
    </row>
    <row r="1132" spans="7:8" x14ac:dyDescent="0.35">
      <c r="G1132" s="2"/>
      <c r="H1132" s="2"/>
    </row>
    <row r="1133" spans="7:8" x14ac:dyDescent="0.35">
      <c r="G1133" s="2"/>
      <c r="H1133" s="2"/>
    </row>
    <row r="1134" spans="7:8" x14ac:dyDescent="0.35">
      <c r="G1134" s="2"/>
    </row>
    <row r="1135" spans="7:8" x14ac:dyDescent="0.35">
      <c r="G1135" s="2"/>
      <c r="H1135" s="2"/>
    </row>
    <row r="1136" spans="7:8" x14ac:dyDescent="0.35">
      <c r="G1136" s="2"/>
      <c r="H1136" s="2"/>
    </row>
    <row r="1138" spans="7:8" x14ac:dyDescent="0.35">
      <c r="G1138" s="2"/>
    </row>
    <row r="1139" spans="7:8" x14ac:dyDescent="0.35">
      <c r="H1139" s="2"/>
    </row>
    <row r="1140" spans="7:8" x14ac:dyDescent="0.35">
      <c r="H1140" s="2"/>
    </row>
    <row r="1141" spans="7:8" x14ac:dyDescent="0.35">
      <c r="G1141" s="2"/>
      <c r="H1141" s="2"/>
    </row>
    <row r="1142" spans="7:8" x14ac:dyDescent="0.35">
      <c r="G1142" s="2"/>
      <c r="H1142" s="2"/>
    </row>
    <row r="1143" spans="7:8" x14ac:dyDescent="0.35">
      <c r="G1143" s="2"/>
      <c r="H1143" s="2"/>
    </row>
    <row r="1144" spans="7:8" x14ac:dyDescent="0.35">
      <c r="G1144" s="2"/>
      <c r="H1144" s="2"/>
    </row>
    <row r="1145" spans="7:8" x14ac:dyDescent="0.35">
      <c r="G1145" s="2"/>
      <c r="H1145" s="2"/>
    </row>
    <row r="1147" spans="7:8" x14ac:dyDescent="0.35">
      <c r="G1147" s="2"/>
      <c r="H1147" s="2"/>
    </row>
    <row r="1149" spans="7:8" x14ac:dyDescent="0.35">
      <c r="G1149" s="2"/>
      <c r="H1149" s="2"/>
    </row>
    <row r="1152" spans="7:8" x14ac:dyDescent="0.35">
      <c r="G1152" s="2"/>
      <c r="H1152" s="2"/>
    </row>
    <row r="1153" spans="7:8" x14ac:dyDescent="0.35">
      <c r="G1153" s="2"/>
      <c r="H1153" s="2"/>
    </row>
    <row r="1154" spans="7:8" x14ac:dyDescent="0.35">
      <c r="G1154" s="2"/>
      <c r="H1154" s="2"/>
    </row>
    <row r="1155" spans="7:8" x14ac:dyDescent="0.35">
      <c r="G1155" s="2"/>
      <c r="H1155" s="2"/>
    </row>
    <row r="1156" spans="7:8" x14ac:dyDescent="0.35">
      <c r="G1156" s="2"/>
      <c r="H1156" s="2"/>
    </row>
    <row r="1157" spans="7:8" x14ac:dyDescent="0.35">
      <c r="G1157" s="2"/>
      <c r="H1157" s="2"/>
    </row>
    <row r="1158" spans="7:8" x14ac:dyDescent="0.35">
      <c r="G1158" s="2"/>
      <c r="H1158" s="2"/>
    </row>
    <row r="1159" spans="7:8" x14ac:dyDescent="0.35">
      <c r="G1159" s="2"/>
      <c r="H1159" s="2"/>
    </row>
    <row r="1160" spans="7:8" x14ac:dyDescent="0.35">
      <c r="G1160" s="2"/>
      <c r="H1160" s="2"/>
    </row>
    <row r="1161" spans="7:8" x14ac:dyDescent="0.35">
      <c r="G1161" s="2"/>
      <c r="H1161" s="2"/>
    </row>
    <row r="1162" spans="7:8" x14ac:dyDescent="0.35">
      <c r="G1162" s="2"/>
    </row>
    <row r="1163" spans="7:8" x14ac:dyDescent="0.35">
      <c r="H1163" s="2"/>
    </row>
    <row r="1166" spans="7:8" x14ac:dyDescent="0.35">
      <c r="G1166" s="2"/>
      <c r="H1166" s="2"/>
    </row>
    <row r="1167" spans="7:8" x14ac:dyDescent="0.35">
      <c r="G1167" s="2"/>
      <c r="H1167" s="2"/>
    </row>
    <row r="1169" spans="7:8" x14ac:dyDescent="0.35">
      <c r="G1169" s="2"/>
    </row>
    <row r="1172" spans="7:8" x14ac:dyDescent="0.35">
      <c r="G1172" s="2"/>
      <c r="H1172" s="2"/>
    </row>
    <row r="1173" spans="7:8" x14ac:dyDescent="0.35">
      <c r="G1173" s="2"/>
      <c r="H1173" s="2"/>
    </row>
    <row r="1174" spans="7:8" x14ac:dyDescent="0.35">
      <c r="G1174" s="2"/>
      <c r="H1174" s="2"/>
    </row>
    <row r="1175" spans="7:8" x14ac:dyDescent="0.35">
      <c r="G1175" s="2"/>
      <c r="H1175" s="2"/>
    </row>
    <row r="1176" spans="7:8" x14ac:dyDescent="0.35">
      <c r="G1176" s="2"/>
      <c r="H1176" s="2"/>
    </row>
    <row r="1177" spans="7:8" x14ac:dyDescent="0.35">
      <c r="G1177" s="2"/>
      <c r="H1177" s="2"/>
    </row>
    <row r="1179" spans="7:8" x14ac:dyDescent="0.35">
      <c r="G1179" s="2"/>
      <c r="H1179" s="2"/>
    </row>
    <row r="1180" spans="7:8" x14ac:dyDescent="0.35">
      <c r="H1180" s="2"/>
    </row>
    <row r="1181" spans="7:8" x14ac:dyDescent="0.35">
      <c r="H1181" s="2"/>
    </row>
    <row r="1182" spans="7:8" x14ac:dyDescent="0.35">
      <c r="G1182" s="2"/>
      <c r="H1182" s="2"/>
    </row>
    <row r="1183" spans="7:8" x14ac:dyDescent="0.35">
      <c r="G1183" s="2"/>
      <c r="H1183" s="2"/>
    </row>
    <row r="1184" spans="7:8" x14ac:dyDescent="0.35">
      <c r="G1184" s="2"/>
      <c r="H1184" s="2"/>
    </row>
    <row r="1186" spans="7:8" x14ac:dyDescent="0.35">
      <c r="G1186" s="2"/>
      <c r="H1186" s="2"/>
    </row>
    <row r="1187" spans="7:8" x14ac:dyDescent="0.35">
      <c r="G1187" s="2"/>
      <c r="H1187" s="2"/>
    </row>
    <row r="1189" spans="7:8" x14ac:dyDescent="0.35">
      <c r="H1189" s="2"/>
    </row>
    <row r="1190" spans="7:8" x14ac:dyDescent="0.35">
      <c r="G1190" s="2"/>
      <c r="H1190" s="2"/>
    </row>
    <row r="1191" spans="7:8" x14ac:dyDescent="0.35">
      <c r="G1191" s="2"/>
      <c r="H1191" s="2"/>
    </row>
    <row r="1192" spans="7:8" x14ac:dyDescent="0.35">
      <c r="G1192" s="2"/>
      <c r="H1192" s="2"/>
    </row>
    <row r="1193" spans="7:8" x14ac:dyDescent="0.35">
      <c r="G1193" s="2"/>
      <c r="H1193" s="2"/>
    </row>
    <row r="1195" spans="7:8" x14ac:dyDescent="0.35">
      <c r="G1195" s="2"/>
      <c r="H1195" s="2"/>
    </row>
    <row r="1196" spans="7:8" x14ac:dyDescent="0.35">
      <c r="G1196" s="2"/>
      <c r="H1196" s="2"/>
    </row>
    <row r="1198" spans="7:8" x14ac:dyDescent="0.35">
      <c r="G1198" s="2"/>
      <c r="H1198" s="2"/>
    </row>
    <row r="1200" spans="7:8" x14ac:dyDescent="0.35">
      <c r="G1200" s="2"/>
    </row>
    <row r="1202" spans="7:8" x14ac:dyDescent="0.35">
      <c r="H1202" s="2"/>
    </row>
    <row r="1203" spans="7:8" x14ac:dyDescent="0.35">
      <c r="G1203" s="2"/>
      <c r="H1203" s="2"/>
    </row>
    <row r="1205" spans="7:8" x14ac:dyDescent="0.35">
      <c r="G1205" s="2"/>
      <c r="H1205" s="2"/>
    </row>
    <row r="1206" spans="7:8" x14ac:dyDescent="0.35">
      <c r="G1206" s="2"/>
      <c r="H1206" s="2"/>
    </row>
    <row r="1207" spans="7:8" x14ac:dyDescent="0.35">
      <c r="H1207" s="2"/>
    </row>
    <row r="1208" spans="7:8" x14ac:dyDescent="0.35">
      <c r="G1208" s="2"/>
      <c r="H1208" s="2"/>
    </row>
    <row r="1209" spans="7:8" x14ac:dyDescent="0.35">
      <c r="H1209" s="2"/>
    </row>
    <row r="1210" spans="7:8" x14ac:dyDescent="0.35">
      <c r="G1210" s="2"/>
      <c r="H1210" s="2"/>
    </row>
    <row r="1211" spans="7:8" x14ac:dyDescent="0.35">
      <c r="G1211" s="2"/>
      <c r="H1211" s="2"/>
    </row>
    <row r="1212" spans="7:8" x14ac:dyDescent="0.35">
      <c r="G1212" s="2"/>
      <c r="H1212" s="2"/>
    </row>
    <row r="1214" spans="7:8" x14ac:dyDescent="0.35">
      <c r="G1214" s="2"/>
    </row>
    <row r="1215" spans="7:8" x14ac:dyDescent="0.35">
      <c r="G1215" s="2"/>
      <c r="H1215" s="2"/>
    </row>
    <row r="1218" spans="7:8" x14ac:dyDescent="0.35">
      <c r="G1218" s="2"/>
    </row>
    <row r="1219" spans="7:8" x14ac:dyDescent="0.35">
      <c r="G1219" s="2"/>
      <c r="H1219" s="2"/>
    </row>
    <row r="1221" spans="7:8" x14ac:dyDescent="0.35">
      <c r="G1221" s="2"/>
    </row>
    <row r="1222" spans="7:8" x14ac:dyDescent="0.35">
      <c r="G1222" s="2"/>
      <c r="H1222" s="2"/>
    </row>
    <row r="1223" spans="7:8" x14ac:dyDescent="0.35">
      <c r="G1223" s="2"/>
      <c r="H1223" s="2"/>
    </row>
    <row r="1225" spans="7:8" x14ac:dyDescent="0.35">
      <c r="H1225" s="2"/>
    </row>
    <row r="1226" spans="7:8" x14ac:dyDescent="0.35">
      <c r="G1226" s="2"/>
    </row>
    <row r="1227" spans="7:8" x14ac:dyDescent="0.35">
      <c r="G1227" s="2"/>
      <c r="H1227" s="2"/>
    </row>
    <row r="1229" spans="7:8" x14ac:dyDescent="0.35">
      <c r="G1229" s="2"/>
      <c r="H1229" s="2"/>
    </row>
    <row r="1232" spans="7:8" x14ac:dyDescent="0.35">
      <c r="G1232" s="2"/>
      <c r="H1232" s="2"/>
    </row>
    <row r="1233" spans="7:8" x14ac:dyDescent="0.35">
      <c r="G1233" s="2"/>
      <c r="H1233" s="2"/>
    </row>
    <row r="1234" spans="7:8" x14ac:dyDescent="0.35">
      <c r="G1234" s="2"/>
      <c r="H1234" s="2"/>
    </row>
    <row r="1235" spans="7:8" x14ac:dyDescent="0.35">
      <c r="G1235" s="2"/>
      <c r="H1235" s="2"/>
    </row>
    <row r="1236" spans="7:8" x14ac:dyDescent="0.35">
      <c r="G1236" s="2"/>
      <c r="H1236" s="2"/>
    </row>
    <row r="1237" spans="7:8" x14ac:dyDescent="0.35">
      <c r="H1237" s="2"/>
    </row>
    <row r="1239" spans="7:8" x14ac:dyDescent="0.35">
      <c r="G1239" s="2"/>
      <c r="H1239" s="2"/>
    </row>
    <row r="1241" spans="7:8" x14ac:dyDescent="0.35">
      <c r="G1241" s="2"/>
    </row>
    <row r="1242" spans="7:8" x14ac:dyDescent="0.35">
      <c r="G1242" s="2"/>
      <c r="H1242" s="2"/>
    </row>
    <row r="1243" spans="7:8" x14ac:dyDescent="0.35">
      <c r="G1243" s="2"/>
      <c r="H1243" s="2"/>
    </row>
    <row r="1244" spans="7:8" x14ac:dyDescent="0.35">
      <c r="G1244" s="2"/>
    </row>
    <row r="1245" spans="7:8" x14ac:dyDescent="0.35">
      <c r="G1245" s="2"/>
      <c r="H1245" s="2"/>
    </row>
    <row r="1246" spans="7:8" x14ac:dyDescent="0.35">
      <c r="G1246" s="2"/>
      <c r="H1246" s="2"/>
    </row>
    <row r="1247" spans="7:8" x14ac:dyDescent="0.35">
      <c r="G1247" s="2"/>
      <c r="H1247" s="2"/>
    </row>
    <row r="1250" spans="7:8" x14ac:dyDescent="0.35">
      <c r="G1250" s="2"/>
      <c r="H1250" s="2"/>
    </row>
    <row r="1251" spans="7:8" x14ac:dyDescent="0.35">
      <c r="G1251" s="2"/>
      <c r="H1251" s="2"/>
    </row>
    <row r="1252" spans="7:8" x14ac:dyDescent="0.35">
      <c r="G1252" s="2"/>
    </row>
    <row r="1253" spans="7:8" x14ac:dyDescent="0.35">
      <c r="G1253" s="2"/>
      <c r="H1253" s="2"/>
    </row>
    <row r="1255" spans="7:8" x14ac:dyDescent="0.35">
      <c r="H1255" s="2"/>
    </row>
    <row r="1256" spans="7:8" x14ac:dyDescent="0.35">
      <c r="G1256" s="2"/>
      <c r="H1256" s="2"/>
    </row>
    <row r="1257" spans="7:8" x14ac:dyDescent="0.35">
      <c r="G1257" s="2"/>
      <c r="H1257" s="2"/>
    </row>
    <row r="1259" spans="7:8" x14ac:dyDescent="0.35">
      <c r="G1259" s="2"/>
      <c r="H1259" s="2"/>
    </row>
    <row r="1260" spans="7:8" x14ac:dyDescent="0.35">
      <c r="G1260" s="2"/>
      <c r="H1260" s="2"/>
    </row>
    <row r="1261" spans="7:8" x14ac:dyDescent="0.35">
      <c r="G1261" s="2"/>
    </row>
    <row r="1262" spans="7:8" x14ac:dyDescent="0.35">
      <c r="G1262" s="2"/>
      <c r="H1262" s="2"/>
    </row>
    <row r="1263" spans="7:8" x14ac:dyDescent="0.35">
      <c r="G1263" s="2"/>
      <c r="H1263" s="2"/>
    </row>
    <row r="1264" spans="7:8" x14ac:dyDescent="0.35">
      <c r="G1264" s="2"/>
      <c r="H1264" s="2"/>
    </row>
    <row r="1266" spans="7:8" x14ac:dyDescent="0.35">
      <c r="G1266" s="2"/>
      <c r="H1266" s="2"/>
    </row>
    <row r="1267" spans="7:8" x14ac:dyDescent="0.35">
      <c r="G1267" s="2"/>
      <c r="H1267" s="2"/>
    </row>
    <row r="1268" spans="7:8" x14ac:dyDescent="0.35">
      <c r="G1268" s="2"/>
      <c r="H1268" s="2"/>
    </row>
    <row r="1269" spans="7:8" x14ac:dyDescent="0.35">
      <c r="G1269" s="2"/>
      <c r="H1269" s="2"/>
    </row>
    <row r="1270" spans="7:8" x14ac:dyDescent="0.35">
      <c r="G1270" s="2"/>
    </row>
    <row r="1272" spans="7:8" x14ac:dyDescent="0.35">
      <c r="G1272" s="2"/>
    </row>
    <row r="1274" spans="7:8" x14ac:dyDescent="0.35">
      <c r="G1274" s="2"/>
      <c r="H1274" s="2"/>
    </row>
    <row r="1275" spans="7:8" x14ac:dyDescent="0.35">
      <c r="G1275" s="2"/>
      <c r="H1275" s="2"/>
    </row>
    <row r="1277" spans="7:8" x14ac:dyDescent="0.35">
      <c r="G1277" s="2"/>
      <c r="H1277" s="2"/>
    </row>
    <row r="1278" spans="7:8" x14ac:dyDescent="0.35">
      <c r="G1278" s="2"/>
      <c r="H1278" s="2"/>
    </row>
    <row r="1279" spans="7:8" x14ac:dyDescent="0.35">
      <c r="H1279" s="2"/>
    </row>
    <row r="1280" spans="7:8" x14ac:dyDescent="0.35">
      <c r="G1280" s="2"/>
      <c r="H1280" s="2"/>
    </row>
    <row r="1281" spans="7:8" x14ac:dyDescent="0.35">
      <c r="G1281" s="2"/>
    </row>
    <row r="1282" spans="7:8" x14ac:dyDescent="0.35">
      <c r="G1282" s="2"/>
      <c r="H1282" s="2"/>
    </row>
    <row r="1283" spans="7:8" x14ac:dyDescent="0.35">
      <c r="G1283" s="2"/>
      <c r="H1283" s="2"/>
    </row>
    <row r="1284" spans="7:8" x14ac:dyDescent="0.35">
      <c r="G1284" s="2"/>
      <c r="H1284" s="2"/>
    </row>
    <row r="1287" spans="7:8" x14ac:dyDescent="0.35">
      <c r="G1287" s="2"/>
      <c r="H1287" s="2"/>
    </row>
    <row r="1288" spans="7:8" x14ac:dyDescent="0.35">
      <c r="G1288" s="2"/>
    </row>
    <row r="1289" spans="7:8" x14ac:dyDescent="0.35">
      <c r="G1289" s="2"/>
      <c r="H1289" s="2"/>
    </row>
    <row r="1290" spans="7:8" x14ac:dyDescent="0.35">
      <c r="G1290" s="2"/>
      <c r="H1290" s="2"/>
    </row>
    <row r="1292" spans="7:8" x14ac:dyDescent="0.35">
      <c r="G1292" s="2"/>
      <c r="H1292" s="2"/>
    </row>
    <row r="1294" spans="7:8" x14ac:dyDescent="0.35">
      <c r="G1294" s="2"/>
      <c r="H1294" s="2"/>
    </row>
    <row r="1296" spans="7:8" x14ac:dyDescent="0.35">
      <c r="G1296" s="2"/>
      <c r="H1296" s="2"/>
    </row>
    <row r="1298" spans="7:8" x14ac:dyDescent="0.35">
      <c r="G1298" s="2"/>
      <c r="H1298" s="2"/>
    </row>
    <row r="1299" spans="7:8" x14ac:dyDescent="0.35">
      <c r="G1299" s="2"/>
      <c r="H1299" s="2"/>
    </row>
    <row r="1300" spans="7:8" x14ac:dyDescent="0.35">
      <c r="G1300" s="2"/>
      <c r="H1300" s="2"/>
    </row>
    <row r="1301" spans="7:8" x14ac:dyDescent="0.35">
      <c r="H1301" s="2"/>
    </row>
    <row r="1302" spans="7:8" x14ac:dyDescent="0.35">
      <c r="H1302" s="2"/>
    </row>
    <row r="1303" spans="7:8" x14ac:dyDescent="0.35">
      <c r="H1303" s="2"/>
    </row>
    <row r="1305" spans="7:8" x14ac:dyDescent="0.35">
      <c r="H1305" s="2"/>
    </row>
    <row r="1307" spans="7:8" x14ac:dyDescent="0.35">
      <c r="G1307" s="2"/>
      <c r="H1307" s="2"/>
    </row>
    <row r="1308" spans="7:8" x14ac:dyDescent="0.35">
      <c r="G1308" s="2"/>
      <c r="H1308" s="2"/>
    </row>
    <row r="1309" spans="7:8" x14ac:dyDescent="0.35">
      <c r="G1309" s="2"/>
      <c r="H1309" s="2"/>
    </row>
    <row r="1310" spans="7:8" x14ac:dyDescent="0.35">
      <c r="G1310" s="2"/>
      <c r="H1310" s="2"/>
    </row>
    <row r="1313" spans="7:8" x14ac:dyDescent="0.35">
      <c r="G1313" s="2"/>
      <c r="H1313" s="2"/>
    </row>
    <row r="1314" spans="7:8" x14ac:dyDescent="0.35">
      <c r="G1314" s="2"/>
    </row>
    <row r="1316" spans="7:8" x14ac:dyDescent="0.35">
      <c r="H1316" s="2"/>
    </row>
    <row r="1318" spans="7:8" x14ac:dyDescent="0.35">
      <c r="G1318" s="2"/>
      <c r="H1318" s="2"/>
    </row>
    <row r="1319" spans="7:8" x14ac:dyDescent="0.35">
      <c r="H1319" s="2"/>
    </row>
    <row r="1320" spans="7:8" x14ac:dyDescent="0.35">
      <c r="G1320" s="2"/>
      <c r="H1320" s="2"/>
    </row>
    <row r="1321" spans="7:8" x14ac:dyDescent="0.35">
      <c r="G1321" s="2"/>
      <c r="H1321" s="2"/>
    </row>
    <row r="1323" spans="7:8" x14ac:dyDescent="0.35">
      <c r="G1323" s="2"/>
      <c r="H1323" s="2"/>
    </row>
    <row r="1324" spans="7:8" x14ac:dyDescent="0.35">
      <c r="G1324" s="2"/>
      <c r="H1324" s="2"/>
    </row>
    <row r="1325" spans="7:8" x14ac:dyDescent="0.35">
      <c r="G1325" s="2"/>
      <c r="H1325" s="2"/>
    </row>
    <row r="1326" spans="7:8" x14ac:dyDescent="0.35">
      <c r="G1326" s="2"/>
      <c r="H1326" s="2"/>
    </row>
    <row r="1328" spans="7:8" x14ac:dyDescent="0.35">
      <c r="G1328" s="2"/>
      <c r="H1328" s="2"/>
    </row>
    <row r="1329" spans="7:8" x14ac:dyDescent="0.35">
      <c r="G1329" s="2"/>
    </row>
    <row r="1332" spans="7:8" x14ac:dyDescent="0.35">
      <c r="G1332" s="2"/>
      <c r="H1332" s="2"/>
    </row>
    <row r="1333" spans="7:8" x14ac:dyDescent="0.35">
      <c r="H1333" s="2"/>
    </row>
    <row r="1334" spans="7:8" x14ac:dyDescent="0.35">
      <c r="G1334" s="2"/>
    </row>
    <row r="1335" spans="7:8" x14ac:dyDescent="0.35">
      <c r="G1335" s="2"/>
      <c r="H1335" s="2"/>
    </row>
    <row r="1336" spans="7:8" x14ac:dyDescent="0.35">
      <c r="H1336" s="2"/>
    </row>
    <row r="1337" spans="7:8" x14ac:dyDescent="0.35">
      <c r="G1337" s="2"/>
      <c r="H1337" s="2"/>
    </row>
    <row r="1339" spans="7:8" x14ac:dyDescent="0.35">
      <c r="G1339" s="2"/>
      <c r="H1339" s="2"/>
    </row>
    <row r="1340" spans="7:8" x14ac:dyDescent="0.35">
      <c r="H1340" s="2"/>
    </row>
    <row r="1342" spans="7:8" x14ac:dyDescent="0.35">
      <c r="G1342" s="2"/>
      <c r="H1342" s="2"/>
    </row>
    <row r="1343" spans="7:8" x14ac:dyDescent="0.35">
      <c r="G1343" s="2"/>
      <c r="H1343" s="2"/>
    </row>
    <row r="1344" spans="7:8" x14ac:dyDescent="0.35">
      <c r="G1344" s="2"/>
      <c r="H1344" s="2"/>
    </row>
    <row r="1345" spans="7:8" x14ac:dyDescent="0.35">
      <c r="G1345" s="2"/>
      <c r="H1345" s="2"/>
    </row>
    <row r="1346" spans="7:8" x14ac:dyDescent="0.35">
      <c r="G1346" s="2"/>
      <c r="H1346" s="2"/>
    </row>
    <row r="1347" spans="7:8" x14ac:dyDescent="0.35">
      <c r="G1347" s="2"/>
    </row>
    <row r="1349" spans="7:8" x14ac:dyDescent="0.35">
      <c r="H1349" s="2"/>
    </row>
    <row r="1350" spans="7:8" x14ac:dyDescent="0.35">
      <c r="G1350" s="2"/>
    </row>
    <row r="1351" spans="7:8" x14ac:dyDescent="0.35">
      <c r="G1351" s="2"/>
      <c r="H1351" s="2"/>
    </row>
    <row r="1352" spans="7:8" x14ac:dyDescent="0.35">
      <c r="H1352" s="2"/>
    </row>
    <row r="1353" spans="7:8" x14ac:dyDescent="0.35">
      <c r="G1353" s="2"/>
      <c r="H1353" s="2"/>
    </row>
    <row r="1354" spans="7:8" x14ac:dyDescent="0.35">
      <c r="G1354" s="2"/>
    </row>
    <row r="1355" spans="7:8" x14ac:dyDescent="0.35">
      <c r="G1355" s="2"/>
      <c r="H1355" s="2"/>
    </row>
    <row r="1357" spans="7:8" x14ac:dyDescent="0.35">
      <c r="G1357" s="2"/>
      <c r="H1357" s="2"/>
    </row>
    <row r="1358" spans="7:8" x14ac:dyDescent="0.35">
      <c r="G1358" s="2"/>
      <c r="H1358" s="2"/>
    </row>
    <row r="1359" spans="7:8" x14ac:dyDescent="0.35">
      <c r="G1359" s="2"/>
    </row>
    <row r="1360" spans="7:8" x14ac:dyDescent="0.35">
      <c r="G1360" s="2"/>
      <c r="H1360" s="2"/>
    </row>
    <row r="1361" spans="7:8" x14ac:dyDescent="0.35">
      <c r="G1361" s="2"/>
      <c r="H1361" s="2"/>
    </row>
    <row r="1362" spans="7:8" x14ac:dyDescent="0.35">
      <c r="G1362" s="2"/>
      <c r="H1362" s="2"/>
    </row>
    <row r="1363" spans="7:8" x14ac:dyDescent="0.35">
      <c r="G1363" s="2"/>
    </row>
    <row r="1364" spans="7:8" x14ac:dyDescent="0.35">
      <c r="G1364" s="2"/>
      <c r="H1364" s="2"/>
    </row>
    <row r="1365" spans="7:8" x14ac:dyDescent="0.35">
      <c r="G1365" s="2"/>
      <c r="H1365" s="2"/>
    </row>
    <row r="1366" spans="7:8" x14ac:dyDescent="0.35">
      <c r="G1366" s="2"/>
      <c r="H1366" s="2"/>
    </row>
    <row r="1368" spans="7:8" x14ac:dyDescent="0.35">
      <c r="G1368" s="2"/>
      <c r="H1368" s="2"/>
    </row>
    <row r="1369" spans="7:8" x14ac:dyDescent="0.35">
      <c r="G1369" s="2"/>
    </row>
    <row r="1371" spans="7:8" x14ac:dyDescent="0.35">
      <c r="H1371" s="2"/>
    </row>
    <row r="1372" spans="7:8" x14ac:dyDescent="0.35">
      <c r="H1372" s="2"/>
    </row>
    <row r="1374" spans="7:8" x14ac:dyDescent="0.35">
      <c r="G1374" s="2"/>
      <c r="H1374" s="2"/>
    </row>
    <row r="1377" spans="7:8" x14ac:dyDescent="0.35">
      <c r="G1377" s="2"/>
      <c r="H1377" s="2"/>
    </row>
    <row r="1379" spans="7:8" x14ac:dyDescent="0.35">
      <c r="G1379" s="2"/>
      <c r="H1379" s="2"/>
    </row>
    <row r="1380" spans="7:8" x14ac:dyDescent="0.35">
      <c r="G1380" s="2"/>
      <c r="H1380" s="2"/>
    </row>
    <row r="1381" spans="7:8" x14ac:dyDescent="0.35">
      <c r="H1381" s="2"/>
    </row>
    <row r="1382" spans="7:8" x14ac:dyDescent="0.35">
      <c r="G1382" s="2"/>
      <c r="H1382" s="2"/>
    </row>
    <row r="1383" spans="7:8" x14ac:dyDescent="0.35">
      <c r="G1383" s="2"/>
      <c r="H1383" s="2"/>
    </row>
    <row r="1385" spans="7:8" x14ac:dyDescent="0.35">
      <c r="G1385" s="2"/>
      <c r="H1385" s="2"/>
    </row>
    <row r="1387" spans="7:8" x14ac:dyDescent="0.35">
      <c r="H1387" s="2"/>
    </row>
    <row r="1390" spans="7:8" x14ac:dyDescent="0.35">
      <c r="G1390" s="2"/>
      <c r="H1390" s="2"/>
    </row>
    <row r="1392" spans="7:8" x14ac:dyDescent="0.35">
      <c r="H1392" s="2"/>
    </row>
    <row r="1393" spans="7:8" x14ac:dyDescent="0.35">
      <c r="G1393" s="2"/>
      <c r="H1393" s="2"/>
    </row>
    <row r="1396" spans="7:8" x14ac:dyDescent="0.35">
      <c r="G1396" s="2"/>
      <c r="H1396" s="2"/>
    </row>
    <row r="1397" spans="7:8" x14ac:dyDescent="0.35">
      <c r="G1397" s="2"/>
      <c r="H1397" s="2"/>
    </row>
    <row r="1398" spans="7:8" x14ac:dyDescent="0.35">
      <c r="G1398" s="2"/>
      <c r="H1398" s="2"/>
    </row>
    <row r="1399" spans="7:8" x14ac:dyDescent="0.35">
      <c r="G1399" s="2"/>
      <c r="H1399" s="2"/>
    </row>
    <row r="1400" spans="7:8" x14ac:dyDescent="0.35">
      <c r="G1400" s="2"/>
      <c r="H1400" s="2"/>
    </row>
    <row r="1401" spans="7:8" x14ac:dyDescent="0.35">
      <c r="G1401" s="2"/>
      <c r="H1401" s="2"/>
    </row>
    <row r="1402" spans="7:8" x14ac:dyDescent="0.35">
      <c r="G1402" s="2"/>
      <c r="H1402" s="2"/>
    </row>
    <row r="1403" spans="7:8" x14ac:dyDescent="0.35">
      <c r="G1403" s="2"/>
      <c r="H1403" s="2"/>
    </row>
    <row r="1404" spans="7:8" x14ac:dyDescent="0.35">
      <c r="G1404" s="2"/>
      <c r="H1404" s="2"/>
    </row>
    <row r="1405" spans="7:8" x14ac:dyDescent="0.35">
      <c r="G1405" s="2"/>
      <c r="H1405" s="2"/>
    </row>
    <row r="1406" spans="7:8" x14ac:dyDescent="0.35">
      <c r="H1406" s="2"/>
    </row>
    <row r="1407" spans="7:8" x14ac:dyDescent="0.35">
      <c r="G1407" s="2"/>
      <c r="H1407" s="2"/>
    </row>
    <row r="1408" spans="7:8" x14ac:dyDescent="0.35">
      <c r="G1408" s="2"/>
      <c r="H1408" s="2"/>
    </row>
    <row r="1410" spans="7:8" x14ac:dyDescent="0.35">
      <c r="G1410" s="2"/>
      <c r="H1410" s="2"/>
    </row>
    <row r="1411" spans="7:8" x14ac:dyDescent="0.35">
      <c r="G1411" s="2"/>
      <c r="H1411" s="2"/>
    </row>
    <row r="1412" spans="7:8" x14ac:dyDescent="0.35">
      <c r="G1412" s="2"/>
      <c r="H1412" s="2"/>
    </row>
    <row r="1413" spans="7:8" x14ac:dyDescent="0.35">
      <c r="H1413" s="2"/>
    </row>
    <row r="1418" spans="7:8" x14ac:dyDescent="0.35">
      <c r="G1418" s="2"/>
      <c r="H1418" s="2"/>
    </row>
    <row r="1419" spans="7:8" x14ac:dyDescent="0.35">
      <c r="G1419" s="2"/>
      <c r="H1419" s="2"/>
    </row>
    <row r="1420" spans="7:8" x14ac:dyDescent="0.35">
      <c r="H1420" s="2"/>
    </row>
    <row r="1421" spans="7:8" x14ac:dyDescent="0.35">
      <c r="G1421" s="2"/>
      <c r="H1421" s="2"/>
    </row>
    <row r="1423" spans="7:8" x14ac:dyDescent="0.35">
      <c r="G1423" s="2"/>
      <c r="H1423" s="2"/>
    </row>
    <row r="1424" spans="7:8" x14ac:dyDescent="0.35">
      <c r="G1424" s="2"/>
      <c r="H1424" s="2"/>
    </row>
    <row r="1425" spans="7:8" x14ac:dyDescent="0.35">
      <c r="G1425" s="2"/>
      <c r="H1425" s="2"/>
    </row>
    <row r="1426" spans="7:8" x14ac:dyDescent="0.35">
      <c r="G1426" s="2"/>
    </row>
    <row r="1427" spans="7:8" x14ac:dyDescent="0.35">
      <c r="G1427" s="2"/>
      <c r="H1427" s="2"/>
    </row>
    <row r="1428" spans="7:8" x14ac:dyDescent="0.35">
      <c r="G1428" s="2"/>
    </row>
    <row r="1429" spans="7:8" x14ac:dyDescent="0.35">
      <c r="G1429" s="2"/>
      <c r="H1429" s="2"/>
    </row>
    <row r="1430" spans="7:8" x14ac:dyDescent="0.35">
      <c r="G1430" s="2"/>
    </row>
    <row r="1431" spans="7:8" x14ac:dyDescent="0.35">
      <c r="G1431" s="2"/>
    </row>
    <row r="1433" spans="7:8" x14ac:dyDescent="0.35">
      <c r="G1433" s="2"/>
    </row>
    <row r="1436" spans="7:8" x14ac:dyDescent="0.35">
      <c r="G1436" s="2"/>
      <c r="H1436" s="2"/>
    </row>
    <row r="1437" spans="7:8" x14ac:dyDescent="0.35">
      <c r="G1437" s="2"/>
      <c r="H1437" s="2"/>
    </row>
    <row r="1438" spans="7:8" x14ac:dyDescent="0.35">
      <c r="G1438" s="2"/>
      <c r="H1438" s="2"/>
    </row>
    <row r="1439" spans="7:8" x14ac:dyDescent="0.35">
      <c r="G1439" s="2"/>
      <c r="H1439" s="2"/>
    </row>
    <row r="1440" spans="7:8" x14ac:dyDescent="0.35">
      <c r="H1440" s="2"/>
    </row>
    <row r="1441" spans="7:8" x14ac:dyDescent="0.35">
      <c r="G1441" s="2"/>
      <c r="H1441" s="2"/>
    </row>
    <row r="1442" spans="7:8" x14ac:dyDescent="0.35">
      <c r="G1442" s="2"/>
    </row>
    <row r="1443" spans="7:8" x14ac:dyDescent="0.35">
      <c r="G1443" s="2"/>
    </row>
    <row r="1444" spans="7:8" x14ac:dyDescent="0.35">
      <c r="G1444" s="2"/>
    </row>
    <row r="1445" spans="7:8" x14ac:dyDescent="0.35">
      <c r="G1445" s="2"/>
      <c r="H1445" s="2"/>
    </row>
    <row r="1446" spans="7:8" x14ac:dyDescent="0.35">
      <c r="G1446" s="2"/>
      <c r="H1446" s="2"/>
    </row>
    <row r="1448" spans="7:8" x14ac:dyDescent="0.35">
      <c r="G1448" s="2"/>
      <c r="H1448" s="2"/>
    </row>
    <row r="1450" spans="7:8" x14ac:dyDescent="0.35">
      <c r="G1450" s="2"/>
      <c r="H1450" s="2"/>
    </row>
    <row r="1451" spans="7:8" x14ac:dyDescent="0.35">
      <c r="H1451" s="2"/>
    </row>
    <row r="1452" spans="7:8" x14ac:dyDescent="0.35">
      <c r="G1452" s="2"/>
    </row>
    <row r="1453" spans="7:8" x14ac:dyDescent="0.35">
      <c r="G1453" s="2"/>
    </row>
    <row r="1454" spans="7:8" x14ac:dyDescent="0.35">
      <c r="G1454" s="2"/>
      <c r="H1454" s="2"/>
    </row>
    <row r="1455" spans="7:8" x14ac:dyDescent="0.35">
      <c r="G1455" s="2"/>
      <c r="H1455" s="2"/>
    </row>
    <row r="1456" spans="7:8" x14ac:dyDescent="0.35">
      <c r="G1456" s="2"/>
      <c r="H1456" s="2"/>
    </row>
    <row r="1457" spans="7:8" x14ac:dyDescent="0.35">
      <c r="H1457" s="2"/>
    </row>
    <row r="1458" spans="7:8" x14ac:dyDescent="0.35">
      <c r="G1458" s="2"/>
      <c r="H1458" s="2"/>
    </row>
    <row r="1459" spans="7:8" x14ac:dyDescent="0.35">
      <c r="G1459" s="2"/>
      <c r="H1459" s="2"/>
    </row>
    <row r="1461" spans="7:8" x14ac:dyDescent="0.35">
      <c r="H1461" s="2"/>
    </row>
    <row r="1462" spans="7:8" x14ac:dyDescent="0.35">
      <c r="H1462" s="2"/>
    </row>
    <row r="1463" spans="7:8" x14ac:dyDescent="0.35">
      <c r="H1463" s="2"/>
    </row>
    <row r="1464" spans="7:8" x14ac:dyDescent="0.35">
      <c r="G1464" s="2"/>
      <c r="H1464" s="2"/>
    </row>
    <row r="1465" spans="7:8" x14ac:dyDescent="0.35">
      <c r="G1465" s="2"/>
      <c r="H1465" s="2"/>
    </row>
    <row r="1466" spans="7:8" x14ac:dyDescent="0.35">
      <c r="G1466" s="2"/>
      <c r="H1466" s="2"/>
    </row>
    <row r="1467" spans="7:8" x14ac:dyDescent="0.35">
      <c r="G1467" s="2"/>
      <c r="H1467" s="2"/>
    </row>
    <row r="1468" spans="7:8" x14ac:dyDescent="0.35">
      <c r="G1468" s="2"/>
      <c r="H1468" s="2"/>
    </row>
    <row r="1469" spans="7:8" x14ac:dyDescent="0.35">
      <c r="G1469" s="2"/>
    </row>
    <row r="1470" spans="7:8" x14ac:dyDescent="0.35">
      <c r="G1470" s="2"/>
      <c r="H1470" s="2"/>
    </row>
    <row r="1471" spans="7:8" x14ac:dyDescent="0.35">
      <c r="G1471" s="2"/>
      <c r="H1471" s="2"/>
    </row>
    <row r="1473" spans="7:8" x14ac:dyDescent="0.35">
      <c r="G1473" s="2"/>
      <c r="H1473" s="2"/>
    </row>
    <row r="1474" spans="7:8" x14ac:dyDescent="0.35">
      <c r="G1474" s="2"/>
      <c r="H1474" s="2"/>
    </row>
    <row r="1475" spans="7:8" x14ac:dyDescent="0.35">
      <c r="G1475" s="2"/>
      <c r="H1475" s="2"/>
    </row>
    <row r="1477" spans="7:8" x14ac:dyDescent="0.35">
      <c r="G1477" s="2"/>
      <c r="H1477" s="2"/>
    </row>
    <row r="1478" spans="7:8" x14ac:dyDescent="0.35">
      <c r="H1478" s="2"/>
    </row>
    <row r="1479" spans="7:8" x14ac:dyDescent="0.35">
      <c r="H1479" s="2"/>
    </row>
    <row r="1480" spans="7:8" x14ac:dyDescent="0.35">
      <c r="G1480" s="2"/>
      <c r="H1480" s="2"/>
    </row>
    <row r="1481" spans="7:8" x14ac:dyDescent="0.35">
      <c r="G1481" s="2"/>
      <c r="H1481" s="2"/>
    </row>
    <row r="1482" spans="7:8" x14ac:dyDescent="0.35">
      <c r="G1482" s="2"/>
      <c r="H1482" s="2"/>
    </row>
    <row r="1485" spans="7:8" x14ac:dyDescent="0.35">
      <c r="G1485" s="2"/>
      <c r="H1485" s="2"/>
    </row>
    <row r="1486" spans="7:8" x14ac:dyDescent="0.35">
      <c r="G1486" s="2"/>
      <c r="H1486" s="2"/>
    </row>
    <row r="1488" spans="7:8" x14ac:dyDescent="0.35">
      <c r="H1488" s="2"/>
    </row>
    <row r="1489" spans="7:8" x14ac:dyDescent="0.35">
      <c r="H1489" s="2"/>
    </row>
    <row r="1490" spans="7:8" x14ac:dyDescent="0.35">
      <c r="G1490" s="2"/>
      <c r="H1490" s="2"/>
    </row>
    <row r="1491" spans="7:8" x14ac:dyDescent="0.35">
      <c r="G1491" s="2"/>
      <c r="H1491" s="2"/>
    </row>
    <row r="1493" spans="7:8" x14ac:dyDescent="0.35">
      <c r="G1493" s="2"/>
      <c r="H1493" s="2"/>
    </row>
    <row r="1495" spans="7:8" x14ac:dyDescent="0.35">
      <c r="G1495" s="2"/>
      <c r="H1495" s="2"/>
    </row>
    <row r="1498" spans="7:8" x14ac:dyDescent="0.35">
      <c r="H1498" s="2"/>
    </row>
    <row r="1500" spans="7:8" x14ac:dyDescent="0.35">
      <c r="H1500" s="2"/>
    </row>
    <row r="1501" spans="7:8" x14ac:dyDescent="0.35">
      <c r="G1501" s="2"/>
      <c r="H1501" s="2"/>
    </row>
    <row r="1502" spans="7:8" x14ac:dyDescent="0.35">
      <c r="G1502" s="2"/>
      <c r="H1502" s="2"/>
    </row>
    <row r="1503" spans="7:8" x14ac:dyDescent="0.35">
      <c r="G1503" s="2"/>
      <c r="H1503" s="2"/>
    </row>
    <row r="1505" spans="7:8" x14ac:dyDescent="0.35">
      <c r="G1505" s="2"/>
      <c r="H1505" s="2"/>
    </row>
    <row r="1507" spans="7:8" x14ac:dyDescent="0.35">
      <c r="H1507" s="2"/>
    </row>
    <row r="1508" spans="7:8" x14ac:dyDescent="0.35">
      <c r="H1508" s="2"/>
    </row>
    <row r="1509" spans="7:8" x14ac:dyDescent="0.35">
      <c r="G1509" s="2"/>
      <c r="H1509" s="2"/>
    </row>
    <row r="1511" spans="7:8" x14ac:dyDescent="0.35">
      <c r="G1511" s="2"/>
      <c r="H1511" s="2"/>
    </row>
    <row r="1512" spans="7:8" x14ac:dyDescent="0.35">
      <c r="G1512" s="2"/>
      <c r="H1512" s="2"/>
    </row>
    <row r="1513" spans="7:8" x14ac:dyDescent="0.35">
      <c r="H1513" s="2"/>
    </row>
    <row r="1515" spans="7:8" x14ac:dyDescent="0.35">
      <c r="G1515" s="2"/>
    </row>
    <row r="1516" spans="7:8" x14ac:dyDescent="0.35">
      <c r="G1516" s="2"/>
      <c r="H1516" s="2"/>
    </row>
    <row r="1517" spans="7:8" x14ac:dyDescent="0.35">
      <c r="H1517" s="2"/>
    </row>
    <row r="1518" spans="7:8" x14ac:dyDescent="0.35">
      <c r="G1518" s="2"/>
      <c r="H1518" s="2"/>
    </row>
    <row r="1519" spans="7:8" x14ac:dyDescent="0.35">
      <c r="G1519" s="2"/>
      <c r="H1519" s="2"/>
    </row>
    <row r="1520" spans="7:8" x14ac:dyDescent="0.35">
      <c r="H1520" s="2"/>
    </row>
    <row r="1522" spans="7:8" x14ac:dyDescent="0.35">
      <c r="G1522" s="2"/>
    </row>
    <row r="1523" spans="7:8" x14ac:dyDescent="0.35">
      <c r="H1523" s="2"/>
    </row>
    <row r="1524" spans="7:8" x14ac:dyDescent="0.35">
      <c r="G1524" s="2"/>
      <c r="H1524" s="2"/>
    </row>
    <row r="1526" spans="7:8" x14ac:dyDescent="0.35">
      <c r="H1526" s="2"/>
    </row>
    <row r="1527" spans="7:8" x14ac:dyDescent="0.35">
      <c r="H1527" s="2"/>
    </row>
    <row r="1529" spans="7:8" x14ac:dyDescent="0.35">
      <c r="G1529" s="2"/>
      <c r="H1529" s="2"/>
    </row>
    <row r="1532" spans="7:8" x14ac:dyDescent="0.35">
      <c r="G1532" s="2"/>
      <c r="H1532" s="2"/>
    </row>
    <row r="1533" spans="7:8" x14ac:dyDescent="0.35">
      <c r="G1533" s="2"/>
    </row>
    <row r="1534" spans="7:8" x14ac:dyDescent="0.35">
      <c r="G1534" s="2"/>
      <c r="H1534" s="2"/>
    </row>
    <row r="1535" spans="7:8" x14ac:dyDescent="0.35">
      <c r="H1535" s="2"/>
    </row>
    <row r="1536" spans="7:8" x14ac:dyDescent="0.35">
      <c r="H1536" s="2"/>
    </row>
    <row r="1537" spans="7:8" x14ac:dyDescent="0.35">
      <c r="H1537" s="2"/>
    </row>
    <row r="1538" spans="7:8" x14ac:dyDescent="0.35">
      <c r="G1538" s="2"/>
      <c r="H1538" s="2"/>
    </row>
    <row r="1539" spans="7:8" x14ac:dyDescent="0.35">
      <c r="G1539" s="2"/>
    </row>
    <row r="1543" spans="7:8" x14ac:dyDescent="0.35">
      <c r="G1543" s="2"/>
    </row>
    <row r="1545" spans="7:8" x14ac:dyDescent="0.35">
      <c r="H1545" s="2"/>
    </row>
    <row r="1546" spans="7:8" x14ac:dyDescent="0.35">
      <c r="H1546" s="2"/>
    </row>
    <row r="1549" spans="7:8" x14ac:dyDescent="0.35">
      <c r="G1549" s="2"/>
      <c r="H1549" s="2"/>
    </row>
    <row r="1551" spans="7:8" x14ac:dyDescent="0.35">
      <c r="G1551" s="2"/>
      <c r="H1551" s="2"/>
    </row>
    <row r="1552" spans="7:8" x14ac:dyDescent="0.35">
      <c r="G1552" s="2"/>
      <c r="H1552" s="2"/>
    </row>
    <row r="1554" spans="7:8" x14ac:dyDescent="0.35">
      <c r="G1554" s="2"/>
      <c r="H1554" s="2"/>
    </row>
    <row r="1558" spans="7:8" x14ac:dyDescent="0.35">
      <c r="G1558" s="2"/>
      <c r="H1558" s="2"/>
    </row>
    <row r="1559" spans="7:8" x14ac:dyDescent="0.35">
      <c r="G1559" s="2"/>
      <c r="H1559" s="2"/>
    </row>
    <row r="1561" spans="7:8" x14ac:dyDescent="0.35">
      <c r="G1561" s="2"/>
      <c r="H1561" s="2"/>
    </row>
    <row r="1562" spans="7:8" x14ac:dyDescent="0.35">
      <c r="H1562" s="2"/>
    </row>
    <row r="1564" spans="7:8" x14ac:dyDescent="0.35">
      <c r="G1564" s="2"/>
      <c r="H1564" s="2"/>
    </row>
    <row r="1565" spans="7:8" x14ac:dyDescent="0.35">
      <c r="G1565" s="2"/>
      <c r="H1565" s="2"/>
    </row>
    <row r="1566" spans="7:8" x14ac:dyDescent="0.35">
      <c r="G1566" s="2"/>
      <c r="H1566" s="2"/>
    </row>
    <row r="1567" spans="7:8" x14ac:dyDescent="0.35">
      <c r="H1567" s="2"/>
    </row>
    <row r="1568" spans="7:8" x14ac:dyDescent="0.35">
      <c r="G1568" s="2"/>
      <c r="H1568" s="2"/>
    </row>
    <row r="1571" spans="7:8" x14ac:dyDescent="0.35">
      <c r="H1571" s="2"/>
    </row>
    <row r="1575" spans="7:8" x14ac:dyDescent="0.35">
      <c r="G1575" s="2"/>
      <c r="H1575" s="2"/>
    </row>
    <row r="1576" spans="7:8" x14ac:dyDescent="0.35">
      <c r="G1576" s="2"/>
      <c r="H1576" s="2"/>
    </row>
    <row r="1577" spans="7:8" x14ac:dyDescent="0.35">
      <c r="G1577" s="2"/>
      <c r="H1577" s="2"/>
    </row>
    <row r="1578" spans="7:8" x14ac:dyDescent="0.35">
      <c r="G1578" s="2"/>
      <c r="H1578" s="2"/>
    </row>
    <row r="1579" spans="7:8" x14ac:dyDescent="0.35">
      <c r="G1579" s="2"/>
      <c r="H1579" s="2"/>
    </row>
    <row r="1580" spans="7:8" x14ac:dyDescent="0.35">
      <c r="H1580" s="2"/>
    </row>
    <row r="1581" spans="7:8" x14ac:dyDescent="0.35">
      <c r="H1581" s="2"/>
    </row>
    <row r="1582" spans="7:8" x14ac:dyDescent="0.35">
      <c r="H1582" s="2"/>
    </row>
    <row r="1583" spans="7:8" x14ac:dyDescent="0.35">
      <c r="G1583" s="2"/>
      <c r="H1583" s="2"/>
    </row>
    <row r="1584" spans="7:8" x14ac:dyDescent="0.35">
      <c r="G1584" s="2"/>
      <c r="H1584" s="2"/>
    </row>
    <row r="1585" spans="7:8" x14ac:dyDescent="0.35">
      <c r="H1585" s="2"/>
    </row>
    <row r="1587" spans="7:8" x14ac:dyDescent="0.35">
      <c r="G1587" s="2"/>
      <c r="H1587" s="2"/>
    </row>
    <row r="1588" spans="7:8" x14ac:dyDescent="0.35">
      <c r="G1588" s="2"/>
    </row>
    <row r="1589" spans="7:8" x14ac:dyDescent="0.35">
      <c r="H1589" s="2"/>
    </row>
    <row r="1590" spans="7:8" x14ac:dyDescent="0.35">
      <c r="H1590" s="2"/>
    </row>
    <row r="1592" spans="7:8" x14ac:dyDescent="0.35">
      <c r="G1592" s="2"/>
      <c r="H1592" s="2"/>
    </row>
    <row r="1593" spans="7:8" x14ac:dyDescent="0.35">
      <c r="G1593" s="2"/>
      <c r="H1593" s="2"/>
    </row>
    <row r="1598" spans="7:8" x14ac:dyDescent="0.35">
      <c r="G1598" s="2"/>
      <c r="H1598" s="2"/>
    </row>
    <row r="1601" spans="7:8" x14ac:dyDescent="0.35">
      <c r="G1601" s="2"/>
      <c r="H1601" s="2"/>
    </row>
    <row r="1602" spans="7:8" x14ac:dyDescent="0.35">
      <c r="H1602" s="2"/>
    </row>
    <row r="1603" spans="7:8" x14ac:dyDescent="0.35">
      <c r="G1603" s="2"/>
      <c r="H1603" s="2"/>
    </row>
    <row r="1605" spans="7:8" x14ac:dyDescent="0.35">
      <c r="G1605" s="2"/>
      <c r="H1605" s="2"/>
    </row>
    <row r="1606" spans="7:8" x14ac:dyDescent="0.35">
      <c r="G1606" s="2"/>
      <c r="H1606" s="2"/>
    </row>
    <row r="1607" spans="7:8" x14ac:dyDescent="0.35">
      <c r="G1607" s="2"/>
      <c r="H1607" s="2"/>
    </row>
    <row r="1609" spans="7:8" x14ac:dyDescent="0.35">
      <c r="G1609" s="2"/>
    </row>
    <row r="1610" spans="7:8" x14ac:dyDescent="0.35">
      <c r="H1610" s="2"/>
    </row>
    <row r="1612" spans="7:8" x14ac:dyDescent="0.35">
      <c r="G1612" s="2"/>
      <c r="H1612" s="2"/>
    </row>
    <row r="1615" spans="7:8" x14ac:dyDescent="0.35">
      <c r="G1615" s="2"/>
      <c r="H1615" s="2"/>
    </row>
    <row r="1616" spans="7:8" x14ac:dyDescent="0.35">
      <c r="G1616" s="2"/>
      <c r="H1616" s="2"/>
    </row>
    <row r="1618" spans="7:8" x14ac:dyDescent="0.35">
      <c r="G1618" s="2"/>
      <c r="H1618" s="2"/>
    </row>
    <row r="1619" spans="7:8" x14ac:dyDescent="0.35">
      <c r="G1619" s="2"/>
      <c r="H1619" s="2"/>
    </row>
    <row r="1621" spans="7:8" x14ac:dyDescent="0.35">
      <c r="G1621" s="2"/>
      <c r="H1621" s="2"/>
    </row>
    <row r="1623" spans="7:8" x14ac:dyDescent="0.35">
      <c r="G1623" s="2"/>
      <c r="H1623" s="2"/>
    </row>
    <row r="1625" spans="7:8" x14ac:dyDescent="0.35">
      <c r="G1625" s="2"/>
    </row>
    <row r="1627" spans="7:8" x14ac:dyDescent="0.35">
      <c r="H1627" s="2"/>
    </row>
    <row r="1628" spans="7:8" x14ac:dyDescent="0.35">
      <c r="H1628" s="2"/>
    </row>
    <row r="1629" spans="7:8" x14ac:dyDescent="0.35">
      <c r="G1629" s="2"/>
      <c r="H1629" s="2"/>
    </row>
    <row r="1630" spans="7:8" x14ac:dyDescent="0.35">
      <c r="G1630" s="2"/>
      <c r="H1630" s="2"/>
    </row>
    <row r="1631" spans="7:8" x14ac:dyDescent="0.35">
      <c r="G1631" s="2"/>
      <c r="H1631" s="2"/>
    </row>
    <row r="1633" spans="7:8" x14ac:dyDescent="0.35">
      <c r="H1633" s="2"/>
    </row>
    <row r="1635" spans="7:8" x14ac:dyDescent="0.35">
      <c r="G1635" s="2"/>
      <c r="H1635" s="2"/>
    </row>
    <row r="1636" spans="7:8" x14ac:dyDescent="0.35">
      <c r="G1636" s="2"/>
      <c r="H1636" s="2"/>
    </row>
    <row r="1638" spans="7:8" x14ac:dyDescent="0.35">
      <c r="H1638" s="2"/>
    </row>
    <row r="1639" spans="7:8" x14ac:dyDescent="0.35">
      <c r="G1639" s="2"/>
      <c r="H1639" s="2"/>
    </row>
    <row r="1642" spans="7:8" x14ac:dyDescent="0.35">
      <c r="H1642" s="2"/>
    </row>
    <row r="1644" spans="7:8" x14ac:dyDescent="0.35">
      <c r="G1644" s="2"/>
      <c r="H1644" s="2"/>
    </row>
    <row r="1647" spans="7:8" x14ac:dyDescent="0.35">
      <c r="G1647" s="2"/>
      <c r="H1647" s="2"/>
    </row>
    <row r="1648" spans="7:8" x14ac:dyDescent="0.35">
      <c r="H1648" s="2"/>
    </row>
    <row r="1650" spans="7:8" x14ac:dyDescent="0.35">
      <c r="H1650" s="2"/>
    </row>
    <row r="1651" spans="7:8" x14ac:dyDescent="0.35">
      <c r="H1651" s="2"/>
    </row>
    <row r="1653" spans="7:8" x14ac:dyDescent="0.35">
      <c r="H1653" s="2"/>
    </row>
    <row r="1655" spans="7:8" x14ac:dyDescent="0.35">
      <c r="H1655" s="2"/>
    </row>
    <row r="1656" spans="7:8" x14ac:dyDescent="0.35">
      <c r="G1656" s="2"/>
      <c r="H1656" s="2"/>
    </row>
    <row r="1657" spans="7:8" x14ac:dyDescent="0.35">
      <c r="G1657" s="2"/>
      <c r="H1657" s="2"/>
    </row>
    <row r="1659" spans="7:8" x14ac:dyDescent="0.35">
      <c r="G1659" s="2"/>
    </row>
    <row r="1662" spans="7:8" x14ac:dyDescent="0.35">
      <c r="G1662" s="2"/>
    </row>
    <row r="1666" spans="7:8" x14ac:dyDescent="0.35">
      <c r="G1666" s="2"/>
      <c r="H1666" s="2"/>
    </row>
    <row r="1667" spans="7:8" x14ac:dyDescent="0.35">
      <c r="G1667" s="2"/>
      <c r="H1667" s="2"/>
    </row>
    <row r="1668" spans="7:8" x14ac:dyDescent="0.35">
      <c r="G1668" s="2"/>
      <c r="H1668" s="2"/>
    </row>
    <row r="1669" spans="7:8" x14ac:dyDescent="0.35">
      <c r="G1669" s="2"/>
      <c r="H1669" s="2"/>
    </row>
    <row r="1671" spans="7:8" x14ac:dyDescent="0.35">
      <c r="H1671" s="2"/>
    </row>
    <row r="1672" spans="7:8" x14ac:dyDescent="0.35">
      <c r="G1672" s="2"/>
      <c r="H1672" s="2"/>
    </row>
    <row r="1674" spans="7:8" x14ac:dyDescent="0.35">
      <c r="G1674" s="2"/>
      <c r="H1674" s="2"/>
    </row>
    <row r="1675" spans="7:8" x14ac:dyDescent="0.35">
      <c r="G1675" s="2"/>
      <c r="H1675" s="2"/>
    </row>
    <row r="1676" spans="7:8" x14ac:dyDescent="0.35">
      <c r="G1676" s="2"/>
    </row>
    <row r="1677" spans="7:8" x14ac:dyDescent="0.35">
      <c r="H1677" s="2"/>
    </row>
    <row r="1679" spans="7:8" x14ac:dyDescent="0.35">
      <c r="H1679" s="2"/>
    </row>
    <row r="1680" spans="7:8" x14ac:dyDescent="0.35">
      <c r="H1680" s="2"/>
    </row>
    <row r="1683" spans="7:8" x14ac:dyDescent="0.35">
      <c r="H1683" s="2"/>
    </row>
    <row r="1684" spans="7:8" x14ac:dyDescent="0.35">
      <c r="H1684" s="2"/>
    </row>
    <row r="1685" spans="7:8" x14ac:dyDescent="0.35">
      <c r="G1685" s="2"/>
      <c r="H1685" s="2"/>
    </row>
    <row r="1688" spans="7:8" x14ac:dyDescent="0.35">
      <c r="G1688" s="2"/>
      <c r="H1688" s="2"/>
    </row>
    <row r="1689" spans="7:8" x14ac:dyDescent="0.35">
      <c r="G1689" s="2"/>
      <c r="H1689" s="2"/>
    </row>
    <row r="1690" spans="7:8" x14ac:dyDescent="0.35">
      <c r="G1690" s="2"/>
      <c r="H1690" s="2"/>
    </row>
    <row r="1691" spans="7:8" x14ac:dyDescent="0.35">
      <c r="H1691" s="2"/>
    </row>
    <row r="1694" spans="7:8" x14ac:dyDescent="0.35">
      <c r="G1694" s="2"/>
    </row>
    <row r="1697" spans="7:8" x14ac:dyDescent="0.35">
      <c r="G1697" s="2"/>
    </row>
    <row r="1700" spans="7:8" x14ac:dyDescent="0.35">
      <c r="G1700" s="2"/>
      <c r="H1700" s="2"/>
    </row>
    <row r="1701" spans="7:8" x14ac:dyDescent="0.35">
      <c r="G1701" s="2"/>
    </row>
    <row r="1702" spans="7:8" x14ac:dyDescent="0.35">
      <c r="G1702" s="2"/>
      <c r="H1702" s="2"/>
    </row>
    <row r="1703" spans="7:8" x14ac:dyDescent="0.35">
      <c r="G1703" s="2"/>
    </row>
    <row r="1704" spans="7:8" x14ac:dyDescent="0.35">
      <c r="G1704" s="2"/>
      <c r="H1704" s="2"/>
    </row>
    <row r="1705" spans="7:8" x14ac:dyDescent="0.35">
      <c r="H1705" s="2"/>
    </row>
    <row r="1706" spans="7:8" x14ac:dyDescent="0.35">
      <c r="G1706" s="2"/>
      <c r="H1706" s="2"/>
    </row>
    <row r="1707" spans="7:8" x14ac:dyDescent="0.35">
      <c r="G1707" s="2"/>
    </row>
    <row r="1709" spans="7:8" x14ac:dyDescent="0.35">
      <c r="H1709" s="2"/>
    </row>
    <row r="1711" spans="7:8" x14ac:dyDescent="0.35">
      <c r="G1711" s="2"/>
    </row>
    <row r="1712" spans="7:8" x14ac:dyDescent="0.35">
      <c r="H1712" s="2"/>
    </row>
    <row r="1713" spans="7:8" x14ac:dyDescent="0.35">
      <c r="G1713" s="2"/>
      <c r="H1713" s="2"/>
    </row>
    <row r="1714" spans="7:8" x14ac:dyDescent="0.35">
      <c r="H1714" s="2"/>
    </row>
    <row r="1716" spans="7:8" x14ac:dyDescent="0.35">
      <c r="G1716" s="2"/>
    </row>
    <row r="1717" spans="7:8" x14ac:dyDescent="0.35">
      <c r="G1717" s="2"/>
      <c r="H1717" s="2"/>
    </row>
    <row r="1720" spans="7:8" x14ac:dyDescent="0.35">
      <c r="G1720" s="2"/>
      <c r="H1720" s="2"/>
    </row>
    <row r="1722" spans="7:8" x14ac:dyDescent="0.35">
      <c r="G1722" s="2"/>
      <c r="H1722" s="2"/>
    </row>
    <row r="1724" spans="7:8" x14ac:dyDescent="0.35">
      <c r="G1724" s="2"/>
      <c r="H1724" s="2"/>
    </row>
    <row r="1725" spans="7:8" x14ac:dyDescent="0.35">
      <c r="G1725" s="2"/>
      <c r="H1725" s="2"/>
    </row>
    <row r="1726" spans="7:8" x14ac:dyDescent="0.35">
      <c r="G1726" s="2"/>
      <c r="H1726" s="2"/>
    </row>
    <row r="1727" spans="7:8" x14ac:dyDescent="0.35">
      <c r="G1727" s="2"/>
      <c r="H1727" s="2"/>
    </row>
    <row r="1733" spans="7:8" x14ac:dyDescent="0.35">
      <c r="G1733" s="2"/>
      <c r="H1733" s="2"/>
    </row>
    <row r="1734" spans="7:8" x14ac:dyDescent="0.35">
      <c r="G1734" s="2"/>
      <c r="H1734" s="2"/>
    </row>
    <row r="1735" spans="7:8" x14ac:dyDescent="0.35">
      <c r="H1735" s="2"/>
    </row>
    <row r="1738" spans="7:8" x14ac:dyDescent="0.35">
      <c r="G1738" s="2"/>
      <c r="H1738" s="2"/>
    </row>
    <row r="1739" spans="7:8" x14ac:dyDescent="0.35">
      <c r="G1739" s="2"/>
    </row>
    <row r="1740" spans="7:8" x14ac:dyDescent="0.35">
      <c r="H1740" s="2"/>
    </row>
    <row r="1742" spans="7:8" x14ac:dyDescent="0.35">
      <c r="G1742" s="2"/>
    </row>
    <row r="1743" spans="7:8" x14ac:dyDescent="0.35">
      <c r="G1743" s="2"/>
      <c r="H1743" s="2"/>
    </row>
    <row r="1747" spans="7:8" x14ac:dyDescent="0.35">
      <c r="G1747" s="2"/>
      <c r="H1747" s="2"/>
    </row>
    <row r="1748" spans="7:8" x14ac:dyDescent="0.35">
      <c r="G1748" s="2"/>
      <c r="H1748" s="2"/>
    </row>
    <row r="1750" spans="7:8" x14ac:dyDescent="0.35">
      <c r="G1750" s="2"/>
      <c r="H1750" s="2"/>
    </row>
    <row r="1752" spans="7:8" x14ac:dyDescent="0.35">
      <c r="G1752" s="2"/>
    </row>
    <row r="1757" spans="7:8" x14ac:dyDescent="0.35">
      <c r="H1757" s="2"/>
    </row>
    <row r="1759" spans="7:8" x14ac:dyDescent="0.35">
      <c r="G1759" s="2"/>
      <c r="H1759" s="2"/>
    </row>
    <row r="1760" spans="7:8" x14ac:dyDescent="0.35">
      <c r="G1760" s="2"/>
    </row>
    <row r="1761" spans="7:8" x14ac:dyDescent="0.35">
      <c r="G1761" s="2"/>
    </row>
    <row r="1763" spans="7:8" x14ac:dyDescent="0.35">
      <c r="H1763" s="2"/>
    </row>
    <row r="1764" spans="7:8" x14ac:dyDescent="0.35">
      <c r="H1764" s="2"/>
    </row>
    <row r="1767" spans="7:8" x14ac:dyDescent="0.35">
      <c r="H1767" s="2"/>
    </row>
    <row r="1769" spans="7:8" x14ac:dyDescent="0.35">
      <c r="H1769" s="2"/>
    </row>
    <row r="1770" spans="7:8" x14ac:dyDescent="0.35">
      <c r="G1770" s="2"/>
      <c r="H1770" s="2"/>
    </row>
    <row r="1771" spans="7:8" x14ac:dyDescent="0.35">
      <c r="G1771" s="2"/>
    </row>
    <row r="1772" spans="7:8" x14ac:dyDescent="0.35">
      <c r="G1772" s="2"/>
      <c r="H1772" s="2"/>
    </row>
    <row r="1773" spans="7:8" x14ac:dyDescent="0.35">
      <c r="G1773" s="2"/>
      <c r="H1773" s="2"/>
    </row>
    <row r="1774" spans="7:8" x14ac:dyDescent="0.35">
      <c r="H1774" s="2"/>
    </row>
    <row r="1775" spans="7:8" x14ac:dyDescent="0.35">
      <c r="G1775" s="2"/>
      <c r="H1775" s="2"/>
    </row>
    <row r="1776" spans="7:8" x14ac:dyDescent="0.35">
      <c r="G1776" s="2"/>
    </row>
    <row r="1777" spans="7:8" x14ac:dyDescent="0.35">
      <c r="H1777" s="2"/>
    </row>
    <row r="1786" spans="7:8" x14ac:dyDescent="0.35">
      <c r="G1786" s="2"/>
    </row>
    <row r="1787" spans="7:8" x14ac:dyDescent="0.35">
      <c r="G1787" s="2"/>
    </row>
    <row r="1788" spans="7:8" x14ac:dyDescent="0.35">
      <c r="H1788" s="2"/>
    </row>
    <row r="1790" spans="7:8" x14ac:dyDescent="0.35">
      <c r="G1790" s="2"/>
      <c r="H1790" s="2"/>
    </row>
    <row r="1793" spans="7:8" x14ac:dyDescent="0.35">
      <c r="G1793" s="2"/>
      <c r="H1793" s="2"/>
    </row>
    <row r="1795" spans="7:8" x14ac:dyDescent="0.35">
      <c r="G1795" s="2"/>
      <c r="H1795" s="2"/>
    </row>
    <row r="1797" spans="7:8" x14ac:dyDescent="0.35">
      <c r="H1797" s="2"/>
    </row>
    <row r="1798" spans="7:8" x14ac:dyDescent="0.35">
      <c r="H1798" s="2"/>
    </row>
    <row r="1799" spans="7:8" x14ac:dyDescent="0.35">
      <c r="G1799" s="2"/>
      <c r="H1799" s="2"/>
    </row>
    <row r="1800" spans="7:8" x14ac:dyDescent="0.35">
      <c r="G1800" s="2"/>
      <c r="H1800" s="2"/>
    </row>
    <row r="1802" spans="7:8" x14ac:dyDescent="0.35">
      <c r="G1802" s="2"/>
      <c r="H1802" s="2"/>
    </row>
    <row r="1803" spans="7:8" x14ac:dyDescent="0.35">
      <c r="G1803" s="2"/>
      <c r="H1803" s="2"/>
    </row>
    <row r="1810" spans="7:8" x14ac:dyDescent="0.35">
      <c r="H1810" s="2"/>
    </row>
    <row r="1811" spans="7:8" x14ac:dyDescent="0.35">
      <c r="G1811" s="2"/>
      <c r="H1811" s="2"/>
    </row>
    <row r="1812" spans="7:8" x14ac:dyDescent="0.35">
      <c r="H1812" s="2"/>
    </row>
    <row r="1819" spans="7:8" x14ac:dyDescent="0.35">
      <c r="G1819" s="2"/>
      <c r="H1819" s="2"/>
    </row>
    <row r="1820" spans="7:8" x14ac:dyDescent="0.35">
      <c r="G1820" s="2"/>
      <c r="H1820" s="2"/>
    </row>
    <row r="1821" spans="7:8" x14ac:dyDescent="0.35">
      <c r="H1821" s="2"/>
    </row>
    <row r="1825" spans="7:8" x14ac:dyDescent="0.35">
      <c r="G1825" s="2"/>
      <c r="H1825" s="2"/>
    </row>
    <row r="1833" spans="7:8" x14ac:dyDescent="0.35">
      <c r="H1833" s="2"/>
    </row>
    <row r="1834" spans="7:8" x14ac:dyDescent="0.35">
      <c r="H1834" s="2"/>
    </row>
    <row r="1835" spans="7:8" x14ac:dyDescent="0.35">
      <c r="H1835" s="2"/>
    </row>
    <row r="1837" spans="7:8" x14ac:dyDescent="0.35">
      <c r="G1837" s="2"/>
      <c r="H1837" s="2"/>
    </row>
    <row r="1838" spans="7:8" x14ac:dyDescent="0.35">
      <c r="H1838" s="2"/>
    </row>
    <row r="1839" spans="7:8" x14ac:dyDescent="0.35">
      <c r="G1839" s="2"/>
      <c r="H1839" s="2"/>
    </row>
    <row r="1840" spans="7:8" x14ac:dyDescent="0.35">
      <c r="G1840" s="2"/>
      <c r="H1840" s="2"/>
    </row>
    <row r="1846" spans="7:8" x14ac:dyDescent="0.35">
      <c r="G1846" s="2"/>
      <c r="H1846" s="2"/>
    </row>
    <row r="1849" spans="7:8" x14ac:dyDescent="0.35">
      <c r="H1849" s="2"/>
    </row>
    <row r="1851" spans="7:8" x14ac:dyDescent="0.35">
      <c r="G1851" s="2"/>
      <c r="H1851" s="2"/>
    </row>
    <row r="1853" spans="7:8" x14ac:dyDescent="0.35">
      <c r="H1853" s="2"/>
    </row>
    <row r="1857" spans="7:8" x14ac:dyDescent="0.35">
      <c r="H1857" s="2"/>
    </row>
    <row r="1858" spans="7:8" x14ac:dyDescent="0.35">
      <c r="G1858" s="2"/>
    </row>
    <row r="1861" spans="7:8" x14ac:dyDescent="0.35">
      <c r="G1861" s="2"/>
      <c r="H1861" s="2"/>
    </row>
    <row r="1873" spans="7:8" x14ac:dyDescent="0.35">
      <c r="G1873" s="2"/>
      <c r="H1873" s="2"/>
    </row>
    <row r="1874" spans="7:8" x14ac:dyDescent="0.35">
      <c r="H1874" s="2"/>
    </row>
    <row r="1876" spans="7:8" x14ac:dyDescent="0.35">
      <c r="G1876" s="2"/>
    </row>
    <row r="1877" spans="7:8" x14ac:dyDescent="0.35">
      <c r="H1877" s="2"/>
    </row>
    <row r="1881" spans="7:8" x14ac:dyDescent="0.35">
      <c r="G1881" s="2"/>
      <c r="H1881" s="2"/>
    </row>
    <row r="1882" spans="7:8" x14ac:dyDescent="0.35">
      <c r="G1882" s="2"/>
      <c r="H1882" s="2"/>
    </row>
    <row r="1883" spans="7:8" x14ac:dyDescent="0.35">
      <c r="G1883" s="2"/>
      <c r="H1883" s="2"/>
    </row>
    <row r="1885" spans="7:8" x14ac:dyDescent="0.35">
      <c r="H1885" s="2"/>
    </row>
    <row r="1888" spans="7:8" x14ac:dyDescent="0.35">
      <c r="G1888" s="2"/>
      <c r="H1888" s="2"/>
    </row>
    <row r="1892" spans="7:8" x14ac:dyDescent="0.35">
      <c r="G1892" s="2"/>
      <c r="H1892" s="2"/>
    </row>
    <row r="1896" spans="7:8" x14ac:dyDescent="0.35">
      <c r="G1896" s="2"/>
      <c r="H1896" s="2"/>
    </row>
    <row r="1900" spans="7:8" x14ac:dyDescent="0.35">
      <c r="G1900" s="2"/>
      <c r="H1900" s="2"/>
    </row>
    <row r="1901" spans="7:8" x14ac:dyDescent="0.35">
      <c r="G1901" s="2"/>
      <c r="H1901" s="2"/>
    </row>
    <row r="1902" spans="7:8" x14ac:dyDescent="0.35">
      <c r="G1902" s="2"/>
      <c r="H1902" s="2"/>
    </row>
    <row r="1904" spans="7:8" x14ac:dyDescent="0.35">
      <c r="H1904" s="2"/>
    </row>
    <row r="1906" spans="7:8" x14ac:dyDescent="0.35">
      <c r="G1906" s="2"/>
    </row>
    <row r="1907" spans="7:8" x14ac:dyDescent="0.35">
      <c r="G1907" s="2"/>
      <c r="H1907" s="2"/>
    </row>
    <row r="1909" spans="7:8" x14ac:dyDescent="0.35">
      <c r="H1909" s="2"/>
    </row>
    <row r="1911" spans="7:8" x14ac:dyDescent="0.35">
      <c r="G1911" s="2"/>
      <c r="H1911" s="2"/>
    </row>
    <row r="1913" spans="7:8" x14ac:dyDescent="0.35">
      <c r="G1913" s="2"/>
      <c r="H1913" s="2"/>
    </row>
    <row r="1914" spans="7:8" x14ac:dyDescent="0.35">
      <c r="G1914" s="2"/>
      <c r="H1914" s="2"/>
    </row>
    <row r="1915" spans="7:8" x14ac:dyDescent="0.35">
      <c r="G1915" s="2"/>
    </row>
    <row r="1917" spans="7:8" x14ac:dyDescent="0.35">
      <c r="G1917" s="2"/>
      <c r="H1917" s="2"/>
    </row>
    <row r="1921" spans="7:8" x14ac:dyDescent="0.35">
      <c r="G1921" s="2"/>
      <c r="H1921" s="2"/>
    </row>
    <row r="1926" spans="7:8" x14ac:dyDescent="0.35">
      <c r="H1926" s="2"/>
    </row>
    <row r="1927" spans="7:8" x14ac:dyDescent="0.35">
      <c r="H1927" s="2"/>
    </row>
    <row r="1929" spans="7:8" x14ac:dyDescent="0.35">
      <c r="H1929" s="2"/>
    </row>
    <row r="1930" spans="7:8" x14ac:dyDescent="0.35">
      <c r="G1930" s="2"/>
      <c r="H1930" s="2"/>
    </row>
    <row r="1932" spans="7:8" x14ac:dyDescent="0.35">
      <c r="G1932" s="2"/>
      <c r="H1932" s="2"/>
    </row>
    <row r="1933" spans="7:8" x14ac:dyDescent="0.35">
      <c r="H1933" s="2"/>
    </row>
    <row r="1934" spans="7:8" x14ac:dyDescent="0.35">
      <c r="G1934" s="2"/>
      <c r="H1934" s="2"/>
    </row>
    <row r="1935" spans="7:8" x14ac:dyDescent="0.35">
      <c r="G1935" s="2"/>
      <c r="H1935" s="2"/>
    </row>
    <row r="1941" spans="7:8" x14ac:dyDescent="0.35">
      <c r="H1941" s="2"/>
    </row>
    <row r="1943" spans="7:8" x14ac:dyDescent="0.35">
      <c r="G1943" s="2"/>
      <c r="H1943" s="2"/>
    </row>
    <row r="1945" spans="7:8" x14ac:dyDescent="0.35">
      <c r="H1945" s="2"/>
    </row>
    <row r="1953" spans="7:8" x14ac:dyDescent="0.35">
      <c r="H1953" s="2"/>
    </row>
    <row r="1956" spans="7:8" x14ac:dyDescent="0.35">
      <c r="H1956" s="2"/>
    </row>
    <row r="1957" spans="7:8" x14ac:dyDescent="0.35">
      <c r="G1957" s="2"/>
      <c r="H1957" s="2"/>
    </row>
    <row r="1960" spans="7:8" x14ac:dyDescent="0.35">
      <c r="G1960" s="2"/>
      <c r="H1960" s="2"/>
    </row>
    <row r="1961" spans="7:8" x14ac:dyDescent="0.35">
      <c r="H1961" s="2"/>
    </row>
    <row r="1963" spans="7:8" x14ac:dyDescent="0.35">
      <c r="G1963" s="2"/>
      <c r="H1963" s="2"/>
    </row>
    <row r="1966" spans="7:8" x14ac:dyDescent="0.35">
      <c r="G1966" s="2"/>
      <c r="H1966" s="2"/>
    </row>
    <row r="1967" spans="7:8" x14ac:dyDescent="0.35">
      <c r="G1967" s="2"/>
    </row>
    <row r="1968" spans="7:8" x14ac:dyDescent="0.35">
      <c r="H1968" s="2"/>
    </row>
    <row r="1969" spans="7:8" x14ac:dyDescent="0.35">
      <c r="G1969" s="2"/>
    </row>
    <row r="1975" spans="7:8" x14ac:dyDescent="0.35">
      <c r="H1975" s="2"/>
    </row>
    <row r="1976" spans="7:8" x14ac:dyDescent="0.35">
      <c r="G1976" s="2"/>
    </row>
    <row r="1980" spans="7:8" x14ac:dyDescent="0.35">
      <c r="H1980" s="2"/>
    </row>
    <row r="1982" spans="7:8" x14ac:dyDescent="0.35">
      <c r="H1982" s="2"/>
    </row>
    <row r="1985" spans="7:8" x14ac:dyDescent="0.35">
      <c r="G1985" s="2"/>
      <c r="H1985" s="2"/>
    </row>
    <row r="1986" spans="7:8" x14ac:dyDescent="0.35">
      <c r="G1986" s="2"/>
    </row>
    <row r="1987" spans="7:8" x14ac:dyDescent="0.35">
      <c r="G1987" s="2"/>
      <c r="H1987" s="2"/>
    </row>
    <row r="1989" spans="7:8" x14ac:dyDescent="0.35">
      <c r="H1989" s="2"/>
    </row>
    <row r="1992" spans="7:8" x14ac:dyDescent="0.35">
      <c r="H1992" s="2"/>
    </row>
    <row r="1993" spans="7:8" x14ac:dyDescent="0.35">
      <c r="H1993" s="2"/>
    </row>
    <row r="1999" spans="7:8" x14ac:dyDescent="0.35">
      <c r="G1999" s="2"/>
      <c r="H1999" s="2"/>
    </row>
  </sheetData>
  <autoFilter ref="A2:H2" xr:uid="{595FCAF5-6B5A-42BE-BD9D-0349341F63C9}"/>
  <mergeCells count="1">
    <mergeCell ref="B1:H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2"/>
  <sheetViews>
    <sheetView workbookViewId="0">
      <pane ySplit="2" topLeftCell="A3" activePane="bottomLeft" state="frozen"/>
      <selection pane="bottomLeft" activeCell="B105" sqref="B105"/>
    </sheetView>
  </sheetViews>
  <sheetFormatPr defaultRowHeight="14.5" x14ac:dyDescent="0.35"/>
  <cols>
    <col min="1" max="1" width="14.1796875" style="1" customWidth="1"/>
    <col min="2" max="2" width="29.6328125" customWidth="1"/>
    <col min="3" max="3" width="19.08984375" style="6" customWidth="1"/>
    <col min="4" max="4" width="19.81640625" style="6" customWidth="1"/>
    <col min="5" max="5" width="19.1796875" style="6" customWidth="1"/>
    <col min="6" max="6" width="15.81640625" style="3" customWidth="1"/>
    <col min="7" max="7" width="14.08984375" customWidth="1"/>
    <col min="8" max="8" width="15.36328125" customWidth="1"/>
  </cols>
  <sheetData>
    <row r="1" spans="1:8" ht="67.25" customHeight="1" x14ac:dyDescent="0.35">
      <c r="B1" s="62" t="s">
        <v>401</v>
      </c>
      <c r="C1" s="62"/>
      <c r="D1" s="62"/>
      <c r="E1" s="62"/>
      <c r="F1" s="62"/>
      <c r="G1" s="62"/>
      <c r="H1" s="62"/>
    </row>
    <row r="2" spans="1:8" s="4" customFormat="1" ht="29" x14ac:dyDescent="0.35">
      <c r="A2" s="24" t="s">
        <v>399</v>
      </c>
      <c r="B2" s="25" t="s">
        <v>400</v>
      </c>
      <c r="C2" s="28" t="s">
        <v>371</v>
      </c>
      <c r="D2" s="28" t="s">
        <v>372</v>
      </c>
      <c r="E2" s="28" t="s">
        <v>118</v>
      </c>
      <c r="F2" s="27" t="s">
        <v>368</v>
      </c>
      <c r="G2" s="25" t="s">
        <v>369</v>
      </c>
      <c r="H2" s="25" t="s">
        <v>370</v>
      </c>
    </row>
    <row r="3" spans="1:8" x14ac:dyDescent="0.35">
      <c r="A3" s="1" t="s">
        <v>92</v>
      </c>
      <c r="B3" t="s">
        <v>237</v>
      </c>
      <c r="C3" s="6">
        <v>2752940.1</v>
      </c>
      <c r="D3" s="6">
        <v>8549.4</v>
      </c>
      <c r="E3" s="6">
        <v>2744390.7</v>
      </c>
      <c r="F3" s="3">
        <v>20</v>
      </c>
      <c r="G3">
        <v>560</v>
      </c>
      <c r="H3">
        <v>370</v>
      </c>
    </row>
    <row r="4" spans="1:8" x14ac:dyDescent="0.35">
      <c r="A4" s="1" t="s">
        <v>238</v>
      </c>
      <c r="B4" t="s">
        <v>239</v>
      </c>
      <c r="C4" s="6">
        <v>2404899.92</v>
      </c>
      <c r="D4" s="6">
        <v>0</v>
      </c>
      <c r="E4" s="6">
        <v>2404899.92</v>
      </c>
      <c r="F4" s="3" t="s">
        <v>119</v>
      </c>
      <c r="G4">
        <v>133</v>
      </c>
      <c r="H4">
        <v>684</v>
      </c>
    </row>
    <row r="5" spans="1:8" x14ac:dyDescent="0.35">
      <c r="A5" s="1" t="s">
        <v>240</v>
      </c>
      <c r="B5" t="s">
        <v>241</v>
      </c>
      <c r="C5" s="6">
        <v>2148491</v>
      </c>
      <c r="D5" s="6">
        <v>76880.75</v>
      </c>
      <c r="E5" s="6">
        <v>2071610.25</v>
      </c>
      <c r="F5" s="3">
        <v>133</v>
      </c>
      <c r="G5" s="2">
        <v>5874</v>
      </c>
      <c r="H5">
        <v>144</v>
      </c>
    </row>
    <row r="6" spans="1:8" x14ac:dyDescent="0.35">
      <c r="A6" s="1" t="s">
        <v>242</v>
      </c>
      <c r="B6" t="s">
        <v>243</v>
      </c>
      <c r="C6" s="6">
        <v>2083429.63</v>
      </c>
      <c r="D6" s="6">
        <v>128248.19</v>
      </c>
      <c r="E6" s="6">
        <v>1955181.44</v>
      </c>
      <c r="F6" s="3">
        <v>830</v>
      </c>
      <c r="G6" s="2">
        <v>26629</v>
      </c>
      <c r="H6" s="2">
        <v>10188</v>
      </c>
    </row>
    <row r="7" spans="1:8" x14ac:dyDescent="0.35">
      <c r="A7" s="1" t="s">
        <v>244</v>
      </c>
      <c r="B7" t="s">
        <v>245</v>
      </c>
      <c r="C7" s="6">
        <v>1909414.86</v>
      </c>
      <c r="D7" s="6">
        <v>33932.03</v>
      </c>
      <c r="E7" s="6">
        <v>1875482.83</v>
      </c>
      <c r="F7" s="3">
        <v>71</v>
      </c>
      <c r="G7">
        <v>419</v>
      </c>
      <c r="H7">
        <v>317</v>
      </c>
    </row>
    <row r="8" spans="1:8" x14ac:dyDescent="0.35">
      <c r="A8" s="1" t="s">
        <v>82</v>
      </c>
      <c r="B8" t="s">
        <v>246</v>
      </c>
      <c r="C8" s="6">
        <v>1605096.67</v>
      </c>
      <c r="D8" s="6">
        <v>32129.200000000001</v>
      </c>
      <c r="E8" s="6">
        <v>1572967.47</v>
      </c>
      <c r="F8" s="3">
        <v>40458</v>
      </c>
      <c r="G8" s="2">
        <v>2513265</v>
      </c>
      <c r="H8" s="2">
        <v>2531505</v>
      </c>
    </row>
    <row r="9" spans="1:8" x14ac:dyDescent="0.35">
      <c r="A9" s="1" t="s">
        <v>247</v>
      </c>
      <c r="B9" t="s">
        <v>248</v>
      </c>
      <c r="C9" s="6">
        <v>1537264.79</v>
      </c>
      <c r="D9" s="6">
        <v>792182.98</v>
      </c>
      <c r="E9" s="6">
        <v>745081.81</v>
      </c>
      <c r="F9" s="3">
        <v>27530</v>
      </c>
      <c r="G9" s="2">
        <v>623335</v>
      </c>
      <c r="H9" s="2">
        <v>268787</v>
      </c>
    </row>
    <row r="10" spans="1:8" x14ac:dyDescent="0.35">
      <c r="A10" s="1" t="s">
        <v>249</v>
      </c>
      <c r="B10" t="s">
        <v>250</v>
      </c>
      <c r="C10" s="6">
        <v>1531589.49</v>
      </c>
      <c r="D10" s="6">
        <v>650036.25</v>
      </c>
      <c r="E10" s="6">
        <v>881553.24</v>
      </c>
      <c r="F10" s="3">
        <v>39113</v>
      </c>
      <c r="G10" s="2">
        <v>1838955</v>
      </c>
      <c r="H10" s="2">
        <v>2977546</v>
      </c>
    </row>
    <row r="11" spans="1:8" x14ac:dyDescent="0.35">
      <c r="A11" s="1" t="s">
        <v>251</v>
      </c>
      <c r="B11" t="s">
        <v>252</v>
      </c>
      <c r="C11" s="6">
        <v>1520239.77</v>
      </c>
      <c r="D11" s="6">
        <v>338240.94</v>
      </c>
      <c r="E11" s="6">
        <v>1181998.83</v>
      </c>
      <c r="F11" s="3">
        <v>5223</v>
      </c>
      <c r="G11" s="2">
        <v>35704</v>
      </c>
      <c r="H11" s="2">
        <v>10411</v>
      </c>
    </row>
    <row r="12" spans="1:8" x14ac:dyDescent="0.35">
      <c r="A12" s="1" t="s">
        <v>253</v>
      </c>
      <c r="B12" t="s">
        <v>239</v>
      </c>
      <c r="C12" s="6">
        <v>1519137.58</v>
      </c>
      <c r="D12" s="6">
        <v>750</v>
      </c>
      <c r="E12" s="6">
        <v>1518387.58</v>
      </c>
      <c r="F12" s="3">
        <v>15</v>
      </c>
      <c r="G12">
        <v>84</v>
      </c>
      <c r="H12">
        <v>411</v>
      </c>
    </row>
    <row r="13" spans="1:8" x14ac:dyDescent="0.35">
      <c r="A13" s="1" t="s">
        <v>93</v>
      </c>
      <c r="B13" t="s">
        <v>254</v>
      </c>
      <c r="C13" s="6">
        <v>1508682.32</v>
      </c>
      <c r="D13" s="6">
        <v>23120.07</v>
      </c>
      <c r="E13" s="6">
        <v>1485562.25</v>
      </c>
      <c r="F13" s="3">
        <v>21912</v>
      </c>
      <c r="G13" s="2">
        <v>1522110</v>
      </c>
      <c r="H13" s="2">
        <v>1701364</v>
      </c>
    </row>
    <row r="14" spans="1:8" x14ac:dyDescent="0.35">
      <c r="A14" s="1" t="s">
        <v>255</v>
      </c>
      <c r="B14" t="s">
        <v>256</v>
      </c>
      <c r="C14" s="6">
        <v>1214487.06</v>
      </c>
      <c r="D14" s="6">
        <v>146396.47</v>
      </c>
      <c r="E14" s="6">
        <v>1068090.5900000001</v>
      </c>
      <c r="F14" s="3">
        <v>4079</v>
      </c>
      <c r="G14" s="2">
        <v>172628</v>
      </c>
      <c r="H14" s="2">
        <v>313850</v>
      </c>
    </row>
    <row r="15" spans="1:8" x14ac:dyDescent="0.35">
      <c r="A15" s="1" t="s">
        <v>75</v>
      </c>
      <c r="B15" t="s">
        <v>257</v>
      </c>
      <c r="C15" s="6">
        <v>1190458.81</v>
      </c>
      <c r="D15" s="6">
        <v>452133.44</v>
      </c>
      <c r="E15" s="6">
        <v>738325.37</v>
      </c>
      <c r="F15" s="3">
        <v>22465</v>
      </c>
      <c r="G15" s="2">
        <v>707855</v>
      </c>
      <c r="H15" s="2">
        <v>1307489</v>
      </c>
    </row>
    <row r="16" spans="1:8" x14ac:dyDescent="0.35">
      <c r="A16" s="1" t="s">
        <v>81</v>
      </c>
      <c r="B16" t="s">
        <v>258</v>
      </c>
      <c r="C16" s="6">
        <v>1107344.2</v>
      </c>
      <c r="D16" s="6">
        <v>105111.54</v>
      </c>
      <c r="E16" s="6">
        <v>1002232.66</v>
      </c>
      <c r="F16" s="3">
        <v>572</v>
      </c>
      <c r="G16" s="2">
        <v>17150</v>
      </c>
      <c r="H16" s="2">
        <v>17026</v>
      </c>
    </row>
    <row r="17" spans="1:8" x14ac:dyDescent="0.35">
      <c r="A17" s="1" t="s">
        <v>84</v>
      </c>
      <c r="B17" t="s">
        <v>259</v>
      </c>
      <c r="C17" s="6">
        <v>1012749.6</v>
      </c>
      <c r="D17" s="6">
        <v>17011.169999999998</v>
      </c>
      <c r="E17" s="6">
        <v>995738.43</v>
      </c>
      <c r="F17" s="3">
        <v>26035</v>
      </c>
      <c r="G17" s="2">
        <v>1458162</v>
      </c>
      <c r="H17" s="2">
        <v>1405552</v>
      </c>
    </row>
    <row r="18" spans="1:8" x14ac:dyDescent="0.35">
      <c r="A18" s="1" t="s">
        <v>77</v>
      </c>
      <c r="B18" t="s">
        <v>260</v>
      </c>
      <c r="C18" s="6">
        <v>960319.86</v>
      </c>
      <c r="D18" s="6">
        <v>174528.13</v>
      </c>
      <c r="E18" s="6">
        <v>785791.73</v>
      </c>
      <c r="F18" s="3">
        <v>3563</v>
      </c>
      <c r="G18" s="2">
        <v>108378</v>
      </c>
      <c r="H18" s="2">
        <v>198224</v>
      </c>
    </row>
    <row r="19" spans="1:8" x14ac:dyDescent="0.35">
      <c r="A19" s="1" t="s">
        <v>74</v>
      </c>
      <c r="B19" t="s">
        <v>260</v>
      </c>
      <c r="C19" s="6">
        <v>957353.45</v>
      </c>
      <c r="D19" s="6">
        <v>224357.4</v>
      </c>
      <c r="E19" s="6">
        <v>732996.05</v>
      </c>
      <c r="F19" s="3">
        <v>4270</v>
      </c>
      <c r="G19" s="2">
        <v>128576</v>
      </c>
      <c r="H19" s="2">
        <v>206480</v>
      </c>
    </row>
    <row r="20" spans="1:8" x14ac:dyDescent="0.35">
      <c r="A20" s="1" t="s">
        <v>80</v>
      </c>
      <c r="B20" t="s">
        <v>261</v>
      </c>
      <c r="C20" s="6">
        <v>878006.94</v>
      </c>
      <c r="D20" s="6">
        <v>451873.2</v>
      </c>
      <c r="E20" s="6">
        <v>426133.74</v>
      </c>
      <c r="F20" s="3">
        <v>23196</v>
      </c>
      <c r="G20" s="2">
        <v>1172062</v>
      </c>
      <c r="H20" s="2">
        <v>1150023</v>
      </c>
    </row>
    <row r="21" spans="1:8" x14ac:dyDescent="0.35">
      <c r="A21" s="1" t="s">
        <v>262</v>
      </c>
      <c r="B21" t="s">
        <v>263</v>
      </c>
      <c r="C21" s="6">
        <v>864258.77</v>
      </c>
      <c r="D21" s="6">
        <v>223989.36</v>
      </c>
      <c r="E21" s="6">
        <v>640269.41</v>
      </c>
      <c r="F21" s="3">
        <v>13889</v>
      </c>
      <c r="G21" s="2">
        <v>273717</v>
      </c>
      <c r="H21" s="2">
        <v>1715900</v>
      </c>
    </row>
    <row r="22" spans="1:8" x14ac:dyDescent="0.35">
      <c r="A22" s="1" t="s">
        <v>264</v>
      </c>
      <c r="B22" t="s">
        <v>265</v>
      </c>
      <c r="C22" s="6">
        <v>833149.06</v>
      </c>
      <c r="D22" s="6">
        <v>107002.75</v>
      </c>
      <c r="E22" s="6">
        <v>726146.31</v>
      </c>
      <c r="F22" s="3">
        <v>2679</v>
      </c>
      <c r="G22" s="2">
        <v>118364</v>
      </c>
      <c r="H22" s="2">
        <v>222300</v>
      </c>
    </row>
    <row r="23" spans="1:8" x14ac:dyDescent="0.35">
      <c r="A23" s="1" t="s">
        <v>266</v>
      </c>
      <c r="B23" t="s">
        <v>252</v>
      </c>
      <c r="C23" s="6">
        <v>784019.4</v>
      </c>
      <c r="D23" s="6">
        <v>161174.70000000001</v>
      </c>
      <c r="E23" s="6">
        <v>622844.69999999995</v>
      </c>
      <c r="F23" s="3">
        <v>2052</v>
      </c>
      <c r="G23" s="2">
        <v>13648</v>
      </c>
      <c r="H23" s="2">
        <v>4260</v>
      </c>
    </row>
    <row r="24" spans="1:8" x14ac:dyDescent="0.35">
      <c r="A24" s="1" t="s">
        <v>87</v>
      </c>
      <c r="B24" t="s">
        <v>234</v>
      </c>
      <c r="C24" s="6">
        <v>770436.38</v>
      </c>
      <c r="D24" s="6">
        <v>26195.84</v>
      </c>
      <c r="E24" s="6">
        <v>744240.54</v>
      </c>
      <c r="F24" s="3">
        <v>306</v>
      </c>
      <c r="G24" s="2">
        <v>8375</v>
      </c>
      <c r="H24" s="2">
        <v>2437</v>
      </c>
    </row>
    <row r="25" spans="1:8" x14ac:dyDescent="0.35">
      <c r="A25" s="1" t="s">
        <v>267</v>
      </c>
      <c r="B25" t="s">
        <v>268</v>
      </c>
      <c r="C25" s="6">
        <v>731249.54</v>
      </c>
      <c r="D25" s="6">
        <v>22452.68</v>
      </c>
      <c r="E25" s="6">
        <v>708796.86</v>
      </c>
      <c r="F25" s="3">
        <v>126</v>
      </c>
      <c r="G25" s="2">
        <v>3525</v>
      </c>
      <c r="H25" s="2">
        <v>13860</v>
      </c>
    </row>
    <row r="26" spans="1:8" x14ac:dyDescent="0.35">
      <c r="A26" s="1" t="s">
        <v>269</v>
      </c>
      <c r="B26" t="s">
        <v>270</v>
      </c>
      <c r="C26" s="6">
        <v>723007.11</v>
      </c>
      <c r="D26" s="6">
        <v>92228.79</v>
      </c>
      <c r="E26" s="6">
        <v>630778.31999999995</v>
      </c>
      <c r="F26" s="3">
        <v>1606</v>
      </c>
      <c r="G26" s="2">
        <v>64533</v>
      </c>
      <c r="H26" s="2">
        <v>6447</v>
      </c>
    </row>
    <row r="27" spans="1:8" x14ac:dyDescent="0.35">
      <c r="A27" s="1" t="s">
        <v>72</v>
      </c>
      <c r="B27" t="s">
        <v>271</v>
      </c>
      <c r="C27" s="6">
        <v>716578.12</v>
      </c>
      <c r="D27" s="6">
        <v>86190.65</v>
      </c>
      <c r="E27" s="6">
        <v>630387.47</v>
      </c>
      <c r="F27" s="3">
        <v>1096</v>
      </c>
      <c r="G27" s="2">
        <v>41317</v>
      </c>
      <c r="H27" s="2">
        <v>134192</v>
      </c>
    </row>
    <row r="28" spans="1:8" x14ac:dyDescent="0.35">
      <c r="A28" s="1" t="s">
        <v>272</v>
      </c>
      <c r="B28" t="s">
        <v>273</v>
      </c>
      <c r="C28" s="6">
        <v>701008.6</v>
      </c>
      <c r="D28" s="6">
        <v>220856.37</v>
      </c>
      <c r="E28" s="6">
        <v>480152.23</v>
      </c>
      <c r="F28" s="3">
        <v>11537</v>
      </c>
      <c r="G28" s="2">
        <v>345680</v>
      </c>
      <c r="H28" s="2">
        <v>695797</v>
      </c>
    </row>
    <row r="29" spans="1:8" x14ac:dyDescent="0.35">
      <c r="A29" s="1" t="s">
        <v>78</v>
      </c>
      <c r="B29" t="s">
        <v>257</v>
      </c>
      <c r="C29" s="6">
        <v>697868.99</v>
      </c>
      <c r="D29" s="6">
        <v>290420.28999999998</v>
      </c>
      <c r="E29" s="6">
        <v>407448.7</v>
      </c>
      <c r="F29" s="3">
        <v>15225</v>
      </c>
      <c r="G29" s="2">
        <v>474601</v>
      </c>
      <c r="H29" s="2">
        <v>865232</v>
      </c>
    </row>
    <row r="30" spans="1:8" x14ac:dyDescent="0.35">
      <c r="A30" s="1" t="s">
        <v>274</v>
      </c>
      <c r="B30" t="s">
        <v>206</v>
      </c>
      <c r="C30" s="6">
        <v>694713.3</v>
      </c>
      <c r="D30" s="6">
        <v>18601.580000000002</v>
      </c>
      <c r="E30" s="6">
        <v>676111.72</v>
      </c>
      <c r="F30" s="3">
        <v>59</v>
      </c>
      <c r="G30" s="2">
        <v>2322</v>
      </c>
      <c r="H30">
        <v>63</v>
      </c>
    </row>
    <row r="31" spans="1:8" x14ac:dyDescent="0.35">
      <c r="A31" s="1" t="s">
        <v>86</v>
      </c>
      <c r="B31" t="s">
        <v>275</v>
      </c>
      <c r="C31" s="6">
        <v>688839.63</v>
      </c>
      <c r="D31" s="6">
        <v>239395.11</v>
      </c>
      <c r="E31" s="6">
        <v>449444.52</v>
      </c>
      <c r="F31" s="3">
        <v>25185</v>
      </c>
      <c r="G31" s="2">
        <v>1378131</v>
      </c>
      <c r="H31" s="2">
        <v>1324069</v>
      </c>
    </row>
    <row r="32" spans="1:8" x14ac:dyDescent="0.35">
      <c r="A32" s="1" t="s">
        <v>276</v>
      </c>
      <c r="B32" t="s">
        <v>277</v>
      </c>
      <c r="C32" s="6">
        <v>682041.22</v>
      </c>
      <c r="D32" s="6">
        <v>92259.02</v>
      </c>
      <c r="E32" s="6">
        <v>589782.19999999995</v>
      </c>
      <c r="F32" s="3">
        <v>1148</v>
      </c>
      <c r="G32" s="2">
        <v>36286</v>
      </c>
      <c r="H32" s="2">
        <v>90184</v>
      </c>
    </row>
    <row r="33" spans="1:8" x14ac:dyDescent="0.35">
      <c r="A33" s="1" t="s">
        <v>278</v>
      </c>
      <c r="B33" t="s">
        <v>279</v>
      </c>
      <c r="C33" s="6">
        <v>670868.28</v>
      </c>
      <c r="D33" s="6">
        <v>17790.22</v>
      </c>
      <c r="E33" s="6">
        <v>653078.06000000006</v>
      </c>
      <c r="F33" s="3">
        <v>49</v>
      </c>
      <c r="G33" s="2">
        <v>1316</v>
      </c>
      <c r="H33" s="2">
        <v>2632</v>
      </c>
    </row>
    <row r="34" spans="1:8" x14ac:dyDescent="0.35">
      <c r="A34" s="1" t="s">
        <v>280</v>
      </c>
      <c r="B34" t="s">
        <v>281</v>
      </c>
      <c r="C34" s="6">
        <v>657549.68000000005</v>
      </c>
      <c r="D34" s="6">
        <v>55740.24</v>
      </c>
      <c r="E34" s="6">
        <v>601809.43999999994</v>
      </c>
      <c r="F34" s="3">
        <v>971</v>
      </c>
      <c r="G34" s="2">
        <v>45627</v>
      </c>
      <c r="H34" s="2">
        <v>125697</v>
      </c>
    </row>
    <row r="35" spans="1:8" x14ac:dyDescent="0.35">
      <c r="A35" s="1" t="s">
        <v>282</v>
      </c>
      <c r="B35" t="s">
        <v>283</v>
      </c>
      <c r="C35" s="6">
        <v>650005.93999999994</v>
      </c>
      <c r="D35" s="6">
        <v>163927.17000000001</v>
      </c>
      <c r="E35" s="6">
        <v>486078.77</v>
      </c>
      <c r="F35" s="3">
        <v>5155</v>
      </c>
      <c r="G35" s="2">
        <v>168458</v>
      </c>
      <c r="H35" s="2">
        <v>191022</v>
      </c>
    </row>
    <row r="36" spans="1:8" x14ac:dyDescent="0.35">
      <c r="A36" s="1" t="s">
        <v>284</v>
      </c>
      <c r="B36" t="s">
        <v>285</v>
      </c>
      <c r="C36" s="6">
        <v>644494.66</v>
      </c>
      <c r="D36" s="6">
        <v>83526.350000000006</v>
      </c>
      <c r="E36" s="6">
        <v>560968.31000000006</v>
      </c>
      <c r="F36" s="3">
        <v>3470</v>
      </c>
      <c r="G36" s="2">
        <v>136924</v>
      </c>
      <c r="H36" s="2">
        <v>474128</v>
      </c>
    </row>
    <row r="37" spans="1:8" x14ac:dyDescent="0.35">
      <c r="A37" s="1" t="s">
        <v>96</v>
      </c>
      <c r="B37" t="s">
        <v>286</v>
      </c>
      <c r="C37" s="6">
        <v>642194.1</v>
      </c>
      <c r="D37" s="6">
        <v>496821.34</v>
      </c>
      <c r="E37" s="6">
        <v>145372.76</v>
      </c>
      <c r="F37" s="3">
        <v>31656</v>
      </c>
      <c r="G37" s="2">
        <v>1829207</v>
      </c>
      <c r="H37" s="2">
        <v>2000881</v>
      </c>
    </row>
    <row r="38" spans="1:8" x14ac:dyDescent="0.35">
      <c r="A38" s="1" t="s">
        <v>287</v>
      </c>
      <c r="B38" t="s">
        <v>288</v>
      </c>
      <c r="C38" s="6">
        <v>641958.85</v>
      </c>
      <c r="D38" s="6">
        <v>248747.01</v>
      </c>
      <c r="E38" s="6">
        <v>393211.84</v>
      </c>
      <c r="F38" s="3">
        <v>6269</v>
      </c>
      <c r="G38" s="2">
        <v>510248</v>
      </c>
      <c r="H38" s="2">
        <v>345883</v>
      </c>
    </row>
    <row r="39" spans="1:8" x14ac:dyDescent="0.35">
      <c r="A39" s="1" t="s">
        <v>289</v>
      </c>
      <c r="B39" t="s">
        <v>248</v>
      </c>
      <c r="C39" s="6">
        <v>622186.56000000006</v>
      </c>
      <c r="D39" s="6">
        <v>292031.06</v>
      </c>
      <c r="E39" s="6">
        <v>330155.5</v>
      </c>
      <c r="F39" s="3">
        <v>11943</v>
      </c>
      <c r="G39" s="2">
        <v>276820</v>
      </c>
      <c r="H39" s="2">
        <v>237438</v>
      </c>
    </row>
    <row r="40" spans="1:8" x14ac:dyDescent="0.35">
      <c r="A40" s="1" t="s">
        <v>102</v>
      </c>
      <c r="B40" t="s">
        <v>290</v>
      </c>
      <c r="C40" s="6">
        <v>620618.9</v>
      </c>
      <c r="D40" s="6">
        <v>97235.46</v>
      </c>
      <c r="E40" s="6">
        <v>523383.44</v>
      </c>
      <c r="F40" s="3">
        <v>343</v>
      </c>
      <c r="G40" s="2">
        <v>4394</v>
      </c>
      <c r="H40" s="2">
        <v>1725</v>
      </c>
    </row>
    <row r="41" spans="1:8" x14ac:dyDescent="0.35">
      <c r="A41" s="1" t="s">
        <v>291</v>
      </c>
      <c r="B41" t="s">
        <v>292</v>
      </c>
      <c r="C41" s="6">
        <v>614375.82999999996</v>
      </c>
      <c r="D41" s="6">
        <v>378904.01</v>
      </c>
      <c r="E41" s="6">
        <v>235471.82</v>
      </c>
      <c r="F41" s="3">
        <v>31801</v>
      </c>
      <c r="G41" s="2">
        <v>540816</v>
      </c>
      <c r="H41" s="2">
        <v>1016082</v>
      </c>
    </row>
    <row r="42" spans="1:8" x14ac:dyDescent="0.35">
      <c r="A42" s="1" t="s">
        <v>293</v>
      </c>
      <c r="B42" t="s">
        <v>252</v>
      </c>
      <c r="C42" s="6">
        <v>601041.80000000005</v>
      </c>
      <c r="D42" s="6">
        <v>165491.54</v>
      </c>
      <c r="E42" s="6">
        <v>435550.26</v>
      </c>
      <c r="F42" s="3">
        <v>4435</v>
      </c>
      <c r="G42" s="2">
        <v>44067</v>
      </c>
      <c r="H42" s="2">
        <v>6793</v>
      </c>
    </row>
    <row r="43" spans="1:8" x14ac:dyDescent="0.35">
      <c r="A43" s="1" t="s">
        <v>294</v>
      </c>
      <c r="B43" t="s">
        <v>295</v>
      </c>
      <c r="C43" s="6">
        <v>590217.81000000006</v>
      </c>
      <c r="D43" s="6">
        <v>284329.31</v>
      </c>
      <c r="E43" s="6">
        <v>305888.5</v>
      </c>
      <c r="F43" s="3">
        <v>12939</v>
      </c>
      <c r="G43" s="2">
        <v>555708</v>
      </c>
      <c r="H43" s="2">
        <v>844286</v>
      </c>
    </row>
    <row r="44" spans="1:8" x14ac:dyDescent="0.35">
      <c r="A44" s="1" t="s">
        <v>296</v>
      </c>
      <c r="B44" t="s">
        <v>252</v>
      </c>
      <c r="C44" s="6">
        <v>572867.09</v>
      </c>
      <c r="D44" s="6">
        <v>146049.41</v>
      </c>
      <c r="E44" s="6">
        <v>426817.68</v>
      </c>
      <c r="F44" s="3">
        <v>1846</v>
      </c>
      <c r="G44" s="2">
        <v>14388</v>
      </c>
      <c r="H44" s="2">
        <v>4003</v>
      </c>
    </row>
    <row r="45" spans="1:8" x14ac:dyDescent="0.35">
      <c r="A45" s="1" t="s">
        <v>85</v>
      </c>
      <c r="B45" t="s">
        <v>297</v>
      </c>
      <c r="C45" s="6">
        <v>564782.47</v>
      </c>
      <c r="D45" s="6">
        <v>11572.05</v>
      </c>
      <c r="E45" s="6">
        <v>553210.42000000004</v>
      </c>
      <c r="F45" s="3">
        <v>23707</v>
      </c>
      <c r="G45" s="2">
        <v>1418967</v>
      </c>
      <c r="H45" s="2">
        <v>1455118</v>
      </c>
    </row>
    <row r="46" spans="1:8" x14ac:dyDescent="0.35">
      <c r="A46" s="1" t="s">
        <v>298</v>
      </c>
      <c r="B46" t="s">
        <v>299</v>
      </c>
      <c r="C46" s="6">
        <v>564074.03</v>
      </c>
      <c r="D46" s="6">
        <v>115348.89</v>
      </c>
      <c r="E46" s="6">
        <v>448725.14</v>
      </c>
      <c r="F46" s="3">
        <v>702</v>
      </c>
      <c r="G46" s="2">
        <v>42269</v>
      </c>
      <c r="H46" s="2">
        <v>120987</v>
      </c>
    </row>
    <row r="47" spans="1:8" x14ac:dyDescent="0.35">
      <c r="A47" s="1" t="s">
        <v>300</v>
      </c>
      <c r="B47" t="s">
        <v>301</v>
      </c>
      <c r="C47" s="6">
        <v>561832.46</v>
      </c>
      <c r="D47" s="6">
        <v>4295.99</v>
      </c>
      <c r="E47" s="6">
        <v>557536.47</v>
      </c>
      <c r="F47" s="3">
        <v>66</v>
      </c>
      <c r="G47" s="2">
        <v>3870</v>
      </c>
      <c r="H47" s="2">
        <v>7200</v>
      </c>
    </row>
    <row r="48" spans="1:8" x14ac:dyDescent="0.35">
      <c r="A48" s="1" t="s">
        <v>73</v>
      </c>
      <c r="B48" t="s">
        <v>277</v>
      </c>
      <c r="C48" s="6">
        <v>550649.93999999994</v>
      </c>
      <c r="D48" s="6">
        <v>103967.98</v>
      </c>
      <c r="E48" s="6">
        <v>446681.96</v>
      </c>
      <c r="F48" s="3">
        <v>1935</v>
      </c>
      <c r="G48" s="2">
        <v>75999</v>
      </c>
      <c r="H48" s="2">
        <v>249690</v>
      </c>
    </row>
    <row r="49" spans="1:8" x14ac:dyDescent="0.35">
      <c r="A49" s="1" t="s">
        <v>302</v>
      </c>
      <c r="B49" t="s">
        <v>303</v>
      </c>
      <c r="C49" s="6">
        <v>536893.37</v>
      </c>
      <c r="D49" s="6">
        <v>228295.35</v>
      </c>
      <c r="E49" s="6">
        <v>308598.02</v>
      </c>
      <c r="F49" s="3">
        <v>10334</v>
      </c>
      <c r="G49" s="2">
        <v>454131</v>
      </c>
      <c r="H49" s="2">
        <v>427685</v>
      </c>
    </row>
    <row r="50" spans="1:8" x14ac:dyDescent="0.35">
      <c r="A50" s="1" t="s">
        <v>111</v>
      </c>
      <c r="B50" t="s">
        <v>304</v>
      </c>
      <c r="C50" s="6">
        <v>534637.42000000004</v>
      </c>
      <c r="D50" s="6">
        <v>3607.37</v>
      </c>
      <c r="E50" s="6">
        <v>531030.05000000005</v>
      </c>
      <c r="F50" s="3">
        <v>6904</v>
      </c>
      <c r="G50" s="2">
        <v>469860</v>
      </c>
      <c r="H50" s="2">
        <v>493451</v>
      </c>
    </row>
    <row r="51" spans="1:8" x14ac:dyDescent="0.35">
      <c r="A51" s="1" t="s">
        <v>305</v>
      </c>
      <c r="B51" t="s">
        <v>236</v>
      </c>
      <c r="C51" s="6">
        <v>529909.71</v>
      </c>
      <c r="D51" s="6">
        <v>230146.45</v>
      </c>
      <c r="E51" s="6">
        <v>299763.26</v>
      </c>
      <c r="F51" s="3">
        <v>5838</v>
      </c>
      <c r="G51" s="2">
        <v>37556</v>
      </c>
      <c r="H51" s="2">
        <v>57798</v>
      </c>
    </row>
    <row r="52" spans="1:8" x14ac:dyDescent="0.35">
      <c r="A52" s="1" t="s">
        <v>97</v>
      </c>
      <c r="B52" t="s">
        <v>306</v>
      </c>
      <c r="C52" s="6">
        <v>520261.68</v>
      </c>
      <c r="D52" s="6">
        <v>416285.68</v>
      </c>
      <c r="E52" s="6">
        <v>103976</v>
      </c>
      <c r="F52" s="3">
        <v>37696</v>
      </c>
      <c r="G52" s="2">
        <v>1836046</v>
      </c>
      <c r="H52" s="2">
        <v>2336537</v>
      </c>
    </row>
    <row r="53" spans="1:8" x14ac:dyDescent="0.35">
      <c r="A53" s="1" t="s">
        <v>79</v>
      </c>
      <c r="B53" t="s">
        <v>307</v>
      </c>
      <c r="C53" s="6">
        <v>519994.07</v>
      </c>
      <c r="D53" s="6">
        <v>109353.21</v>
      </c>
      <c r="E53" s="6">
        <v>410640.86</v>
      </c>
      <c r="F53" s="3">
        <v>3951</v>
      </c>
      <c r="G53" s="2">
        <v>100107</v>
      </c>
      <c r="H53" s="2">
        <v>134852</v>
      </c>
    </row>
    <row r="54" spans="1:8" x14ac:dyDescent="0.35">
      <c r="A54" s="1" t="s">
        <v>308</v>
      </c>
      <c r="B54" t="s">
        <v>303</v>
      </c>
      <c r="C54" s="6">
        <v>517718.6</v>
      </c>
      <c r="D54" s="6">
        <v>260305.09</v>
      </c>
      <c r="E54" s="6">
        <v>257413.51</v>
      </c>
      <c r="F54" s="3">
        <v>14598</v>
      </c>
      <c r="G54" s="2">
        <v>542312</v>
      </c>
      <c r="H54" s="2">
        <v>610911</v>
      </c>
    </row>
    <row r="55" spans="1:8" x14ac:dyDescent="0.35">
      <c r="A55" s="1" t="s">
        <v>309</v>
      </c>
      <c r="B55" t="s">
        <v>310</v>
      </c>
      <c r="C55" s="6">
        <v>516093.66</v>
      </c>
      <c r="D55" s="6">
        <v>9823.6</v>
      </c>
      <c r="E55" s="6">
        <v>506270.06</v>
      </c>
      <c r="F55" s="3">
        <v>140</v>
      </c>
      <c r="G55" s="2">
        <v>4108</v>
      </c>
      <c r="H55" s="2">
        <v>4258</v>
      </c>
    </row>
    <row r="56" spans="1:8" x14ac:dyDescent="0.35">
      <c r="A56" s="1" t="s">
        <v>311</v>
      </c>
      <c r="B56" t="s">
        <v>312</v>
      </c>
      <c r="C56" s="6">
        <v>500023.06</v>
      </c>
      <c r="D56" s="6">
        <v>120662.93</v>
      </c>
      <c r="E56" s="6">
        <v>379360.13</v>
      </c>
      <c r="F56" s="3">
        <v>8913</v>
      </c>
      <c r="G56" s="2">
        <v>442663</v>
      </c>
      <c r="H56" s="2">
        <v>402669</v>
      </c>
    </row>
    <row r="57" spans="1:8" x14ac:dyDescent="0.35">
      <c r="A57" s="1" t="s">
        <v>83</v>
      </c>
      <c r="B57" t="s">
        <v>313</v>
      </c>
      <c r="C57" s="6">
        <v>490289.4</v>
      </c>
      <c r="D57" s="6">
        <v>333820.74</v>
      </c>
      <c r="E57" s="6">
        <v>156468.66</v>
      </c>
      <c r="F57" s="3">
        <v>25556</v>
      </c>
      <c r="G57" s="2">
        <v>207044</v>
      </c>
      <c r="H57" s="2">
        <v>341024</v>
      </c>
    </row>
    <row r="58" spans="1:8" x14ac:dyDescent="0.35">
      <c r="A58" s="1" t="s">
        <v>314</v>
      </c>
      <c r="B58" t="s">
        <v>310</v>
      </c>
      <c r="C58" s="6">
        <v>484552.83</v>
      </c>
      <c r="D58" s="6">
        <v>16742.64</v>
      </c>
      <c r="E58" s="6">
        <v>467810.19</v>
      </c>
      <c r="F58" s="3">
        <v>104</v>
      </c>
      <c r="G58" s="2">
        <v>2793</v>
      </c>
      <c r="H58" s="2">
        <v>2883</v>
      </c>
    </row>
    <row r="59" spans="1:8" x14ac:dyDescent="0.35">
      <c r="A59" s="1" t="s">
        <v>98</v>
      </c>
      <c r="B59" t="s">
        <v>315</v>
      </c>
      <c r="C59" s="6">
        <v>476500.29</v>
      </c>
      <c r="D59" s="6">
        <v>242337.99</v>
      </c>
      <c r="E59" s="6">
        <v>234162.3</v>
      </c>
      <c r="F59" s="3">
        <v>14654</v>
      </c>
      <c r="G59" s="2">
        <v>711271</v>
      </c>
      <c r="H59" s="2">
        <v>1403387</v>
      </c>
    </row>
    <row r="60" spans="1:8" x14ac:dyDescent="0.35">
      <c r="A60" s="1" t="s">
        <v>316</v>
      </c>
      <c r="B60" t="s">
        <v>317</v>
      </c>
      <c r="C60" s="6">
        <v>473087.11</v>
      </c>
      <c r="D60" s="6">
        <v>374099.85</v>
      </c>
      <c r="E60" s="6">
        <v>98987.26</v>
      </c>
      <c r="F60" s="3">
        <v>55229</v>
      </c>
      <c r="G60" s="2">
        <v>2955736</v>
      </c>
      <c r="H60" s="2">
        <v>3005897</v>
      </c>
    </row>
    <row r="61" spans="1:8" x14ac:dyDescent="0.35">
      <c r="A61" s="1" t="s">
        <v>318</v>
      </c>
      <c r="B61" t="s">
        <v>319</v>
      </c>
      <c r="C61" s="6">
        <v>462323.84</v>
      </c>
      <c r="D61" s="6">
        <v>48343.69</v>
      </c>
      <c r="E61" s="6">
        <v>413980.15</v>
      </c>
      <c r="F61" s="3">
        <v>863</v>
      </c>
      <c r="G61" s="2">
        <v>32051</v>
      </c>
      <c r="H61" s="2">
        <v>100826</v>
      </c>
    </row>
    <row r="62" spans="1:8" x14ac:dyDescent="0.35">
      <c r="A62" s="1" t="s">
        <v>94</v>
      </c>
      <c r="B62" t="s">
        <v>320</v>
      </c>
      <c r="C62" s="6">
        <v>459333.96</v>
      </c>
      <c r="D62" s="6">
        <v>347672.27</v>
      </c>
      <c r="E62" s="6">
        <v>111661.69</v>
      </c>
      <c r="F62" s="3">
        <v>28946</v>
      </c>
      <c r="G62" s="2">
        <v>1565350</v>
      </c>
      <c r="H62" s="2">
        <v>2500833</v>
      </c>
    </row>
    <row r="63" spans="1:8" x14ac:dyDescent="0.35">
      <c r="A63" s="1" t="s">
        <v>109</v>
      </c>
      <c r="B63" t="s">
        <v>321</v>
      </c>
      <c r="C63" s="6">
        <v>458780.94</v>
      </c>
      <c r="D63" s="6">
        <v>23377.73</v>
      </c>
      <c r="E63" s="6">
        <v>435403.21</v>
      </c>
      <c r="F63" s="3">
        <v>751</v>
      </c>
      <c r="G63" s="2">
        <v>22409</v>
      </c>
      <c r="H63" s="2">
        <v>9368</v>
      </c>
    </row>
    <row r="64" spans="1:8" x14ac:dyDescent="0.35">
      <c r="A64" s="1" t="s">
        <v>322</v>
      </c>
      <c r="B64" t="s">
        <v>323</v>
      </c>
      <c r="C64" s="6">
        <v>457166.23</v>
      </c>
      <c r="D64" s="6">
        <v>135658.26999999999</v>
      </c>
      <c r="E64" s="6">
        <v>321507.96000000002</v>
      </c>
      <c r="F64" s="3">
        <v>1942</v>
      </c>
      <c r="G64" s="2">
        <v>124163</v>
      </c>
      <c r="H64" s="2">
        <v>88898</v>
      </c>
    </row>
    <row r="65" spans="1:8" x14ac:dyDescent="0.35">
      <c r="A65" s="1" t="s">
        <v>95</v>
      </c>
      <c r="B65" t="s">
        <v>324</v>
      </c>
      <c r="C65" s="6">
        <v>456483.29</v>
      </c>
      <c r="D65" s="6">
        <v>250131.48</v>
      </c>
      <c r="E65" s="6">
        <v>206351.81</v>
      </c>
      <c r="F65" s="3">
        <v>18872</v>
      </c>
      <c r="G65" s="2">
        <v>899752</v>
      </c>
      <c r="H65" s="2">
        <v>3079521</v>
      </c>
    </row>
    <row r="66" spans="1:8" x14ac:dyDescent="0.35">
      <c r="A66" s="1" t="s">
        <v>325</v>
      </c>
      <c r="B66" t="s">
        <v>317</v>
      </c>
      <c r="C66" s="6">
        <v>451716.07</v>
      </c>
      <c r="D66" s="6">
        <v>365886.99</v>
      </c>
      <c r="E66" s="6">
        <v>85829.08</v>
      </c>
      <c r="F66" s="3">
        <v>60659</v>
      </c>
      <c r="G66" s="2">
        <v>3189577</v>
      </c>
      <c r="H66" s="2">
        <v>3144317</v>
      </c>
    </row>
    <row r="67" spans="1:8" x14ac:dyDescent="0.35">
      <c r="A67" s="1" t="s">
        <v>326</v>
      </c>
      <c r="B67" t="s">
        <v>327</v>
      </c>
      <c r="C67" s="6">
        <v>447841.6</v>
      </c>
      <c r="D67" s="6">
        <v>4488.25</v>
      </c>
      <c r="E67" s="6">
        <v>443353.35</v>
      </c>
      <c r="F67" s="3">
        <v>16</v>
      </c>
      <c r="G67">
        <v>480</v>
      </c>
      <c r="H67" s="2">
        <v>2550</v>
      </c>
    </row>
    <row r="68" spans="1:8" x14ac:dyDescent="0.35">
      <c r="A68" s="1" t="s">
        <v>328</v>
      </c>
      <c r="B68" t="s">
        <v>312</v>
      </c>
      <c r="C68" s="6">
        <v>447437.12</v>
      </c>
      <c r="D68" s="6">
        <v>210980.63</v>
      </c>
      <c r="E68" s="6">
        <v>236456.49</v>
      </c>
      <c r="F68" s="3">
        <v>8610</v>
      </c>
      <c r="G68" s="2">
        <v>430136</v>
      </c>
      <c r="H68" s="2">
        <v>397005</v>
      </c>
    </row>
    <row r="69" spans="1:8" x14ac:dyDescent="0.35">
      <c r="A69" s="1" t="s">
        <v>107</v>
      </c>
      <c r="B69" t="s">
        <v>329</v>
      </c>
      <c r="C69" s="6">
        <v>446718.69</v>
      </c>
      <c r="D69" s="6">
        <v>323084.96999999997</v>
      </c>
      <c r="E69" s="6">
        <v>123633.72</v>
      </c>
      <c r="F69" s="3">
        <v>26315</v>
      </c>
      <c r="G69" s="2">
        <v>213413</v>
      </c>
      <c r="H69" s="2">
        <v>426095</v>
      </c>
    </row>
    <row r="70" spans="1:8" x14ac:dyDescent="0.35">
      <c r="A70" s="1" t="s">
        <v>103</v>
      </c>
      <c r="B70" t="s">
        <v>330</v>
      </c>
      <c r="C70" s="6">
        <v>446280.84</v>
      </c>
      <c r="D70" s="6">
        <v>62587.05</v>
      </c>
      <c r="E70" s="6">
        <v>383693.79</v>
      </c>
      <c r="F70" s="3">
        <v>2443</v>
      </c>
      <c r="G70" s="2">
        <v>59836</v>
      </c>
      <c r="H70" s="2">
        <v>93233</v>
      </c>
    </row>
    <row r="71" spans="1:8" x14ac:dyDescent="0.35">
      <c r="A71" s="1" t="s">
        <v>331</v>
      </c>
      <c r="B71" t="s">
        <v>283</v>
      </c>
      <c r="C71" s="6">
        <v>441744.4</v>
      </c>
      <c r="D71" s="6">
        <v>127023.62</v>
      </c>
      <c r="E71" s="6">
        <v>314720.78000000003</v>
      </c>
      <c r="F71" s="3">
        <v>3874</v>
      </c>
      <c r="G71" s="2">
        <v>140903</v>
      </c>
      <c r="H71" s="2">
        <v>132569</v>
      </c>
    </row>
    <row r="72" spans="1:8" x14ac:dyDescent="0.35">
      <c r="A72" s="1" t="s">
        <v>108</v>
      </c>
      <c r="B72" t="s">
        <v>332</v>
      </c>
      <c r="C72" s="6">
        <v>440381.24</v>
      </c>
      <c r="D72" s="6">
        <v>350567.93</v>
      </c>
      <c r="E72" s="6">
        <v>89813.31</v>
      </c>
      <c r="F72" s="3">
        <v>24301</v>
      </c>
      <c r="G72" s="2">
        <v>1372249</v>
      </c>
      <c r="H72" s="2">
        <v>1339585</v>
      </c>
    </row>
    <row r="73" spans="1:8" x14ac:dyDescent="0.35">
      <c r="A73" s="1" t="s">
        <v>105</v>
      </c>
      <c r="B73" t="s">
        <v>333</v>
      </c>
      <c r="C73" s="6">
        <v>439181.75</v>
      </c>
      <c r="D73" s="6">
        <v>334418.14</v>
      </c>
      <c r="E73" s="6">
        <v>104763.61</v>
      </c>
      <c r="F73" s="3">
        <v>52844</v>
      </c>
      <c r="G73" s="2">
        <v>503883</v>
      </c>
      <c r="H73" s="2">
        <v>1697733</v>
      </c>
    </row>
    <row r="74" spans="1:8" x14ac:dyDescent="0.35">
      <c r="A74" s="1" t="s">
        <v>112</v>
      </c>
      <c r="B74" t="s">
        <v>334</v>
      </c>
      <c r="C74" s="6">
        <v>438604.94</v>
      </c>
      <c r="D74" s="6">
        <v>11857.29</v>
      </c>
      <c r="E74" s="6">
        <v>426747.65</v>
      </c>
      <c r="F74" s="3">
        <v>16066</v>
      </c>
      <c r="G74" s="2">
        <v>1021810</v>
      </c>
      <c r="H74" s="2">
        <v>1048106</v>
      </c>
    </row>
    <row r="75" spans="1:8" x14ac:dyDescent="0.35">
      <c r="A75" s="1" t="s">
        <v>335</v>
      </c>
      <c r="B75" t="s">
        <v>283</v>
      </c>
      <c r="C75" s="6">
        <v>438457.89</v>
      </c>
      <c r="D75" s="6">
        <v>111161.46</v>
      </c>
      <c r="E75" s="6">
        <v>327296.43</v>
      </c>
      <c r="F75" s="3">
        <v>3398</v>
      </c>
      <c r="G75" s="2">
        <v>114137</v>
      </c>
      <c r="H75" s="2">
        <v>127499</v>
      </c>
    </row>
    <row r="76" spans="1:8" x14ac:dyDescent="0.35">
      <c r="A76" s="1" t="s">
        <v>104</v>
      </c>
      <c r="B76" t="s">
        <v>336</v>
      </c>
      <c r="C76" s="6">
        <v>436170.57</v>
      </c>
      <c r="D76" s="6">
        <v>2289.96</v>
      </c>
      <c r="E76" s="6">
        <v>433880.61</v>
      </c>
      <c r="F76" s="3">
        <v>12804</v>
      </c>
      <c r="G76" s="2">
        <v>25382</v>
      </c>
      <c r="H76" s="2">
        <v>51528406</v>
      </c>
    </row>
    <row r="77" spans="1:8" x14ac:dyDescent="0.35">
      <c r="A77" s="1" t="s">
        <v>100</v>
      </c>
      <c r="B77" t="s">
        <v>337</v>
      </c>
      <c r="C77" s="6">
        <v>433888.81</v>
      </c>
      <c r="D77" s="6">
        <v>279869.34000000003</v>
      </c>
      <c r="E77" s="6">
        <v>154019.47</v>
      </c>
      <c r="F77" s="3">
        <v>26889</v>
      </c>
      <c r="G77" s="2">
        <v>1340265</v>
      </c>
      <c r="H77" s="2">
        <v>1305597</v>
      </c>
    </row>
    <row r="78" spans="1:8" x14ac:dyDescent="0.35">
      <c r="A78" s="1" t="s">
        <v>113</v>
      </c>
      <c r="B78" t="s">
        <v>338</v>
      </c>
      <c r="C78" s="6">
        <v>432894.51</v>
      </c>
      <c r="D78" s="6">
        <v>176315</v>
      </c>
      <c r="E78" s="6">
        <v>256579.51</v>
      </c>
      <c r="F78" s="3">
        <v>9041</v>
      </c>
      <c r="G78" s="2">
        <v>279436</v>
      </c>
      <c r="H78" s="2">
        <v>338850</v>
      </c>
    </row>
    <row r="79" spans="1:8" x14ac:dyDescent="0.35">
      <c r="A79" s="1" t="s">
        <v>339</v>
      </c>
      <c r="B79" t="s">
        <v>340</v>
      </c>
      <c r="C79" s="6">
        <v>428024.23</v>
      </c>
      <c r="D79" s="6">
        <v>34219.99</v>
      </c>
      <c r="E79" s="6">
        <v>393804.24</v>
      </c>
      <c r="F79" s="3">
        <v>1125</v>
      </c>
      <c r="G79" s="2">
        <v>45120</v>
      </c>
      <c r="H79" s="2">
        <v>84330</v>
      </c>
    </row>
    <row r="80" spans="1:8" x14ac:dyDescent="0.35">
      <c r="A80" s="1" t="s">
        <v>91</v>
      </c>
      <c r="B80" t="s">
        <v>341</v>
      </c>
      <c r="C80" s="6">
        <v>423954.68</v>
      </c>
      <c r="D80" s="6">
        <v>133769.95000000001</v>
      </c>
      <c r="E80" s="6">
        <v>290184.73</v>
      </c>
      <c r="F80" s="3">
        <v>4030</v>
      </c>
      <c r="G80" s="2">
        <v>95804</v>
      </c>
      <c r="H80" s="2">
        <v>166345</v>
      </c>
    </row>
    <row r="81" spans="1:8" x14ac:dyDescent="0.35">
      <c r="A81" s="1" t="s">
        <v>101</v>
      </c>
      <c r="B81" t="s">
        <v>342</v>
      </c>
      <c r="C81" s="6">
        <v>412911.43</v>
      </c>
      <c r="D81" s="6">
        <v>281710.09000000003</v>
      </c>
      <c r="E81" s="6">
        <v>131201.34</v>
      </c>
      <c r="F81" s="3">
        <v>24472</v>
      </c>
      <c r="G81" s="2">
        <v>1188882</v>
      </c>
      <c r="H81" s="2">
        <v>1679410</v>
      </c>
    </row>
    <row r="82" spans="1:8" x14ac:dyDescent="0.35">
      <c r="A82" s="1" t="s">
        <v>343</v>
      </c>
      <c r="B82" t="s">
        <v>344</v>
      </c>
      <c r="C82" s="6">
        <v>411757.57</v>
      </c>
      <c r="D82" s="6">
        <v>254594.18</v>
      </c>
      <c r="E82" s="6">
        <v>157163.39000000001</v>
      </c>
      <c r="F82" s="3">
        <v>24422</v>
      </c>
      <c r="G82" s="2">
        <v>901958</v>
      </c>
      <c r="H82" s="2">
        <v>2611286</v>
      </c>
    </row>
    <row r="83" spans="1:8" x14ac:dyDescent="0.35">
      <c r="A83" s="1" t="s">
        <v>116</v>
      </c>
      <c r="B83" t="s">
        <v>337</v>
      </c>
      <c r="C83" s="6">
        <v>411486.03</v>
      </c>
      <c r="D83" s="6">
        <v>237789.11</v>
      </c>
      <c r="E83" s="6">
        <v>173696.92</v>
      </c>
      <c r="F83" s="3">
        <v>21616</v>
      </c>
      <c r="G83" s="2">
        <v>864740</v>
      </c>
      <c r="H83" s="2">
        <v>767120</v>
      </c>
    </row>
    <row r="84" spans="1:8" x14ac:dyDescent="0.35">
      <c r="A84" s="1" t="s">
        <v>106</v>
      </c>
      <c r="B84" t="s">
        <v>345</v>
      </c>
      <c r="C84" s="6">
        <v>407542</v>
      </c>
      <c r="D84" s="6">
        <v>287380.12</v>
      </c>
      <c r="E84" s="6">
        <v>120161.88</v>
      </c>
      <c r="F84" s="3">
        <v>23086</v>
      </c>
      <c r="G84" s="2">
        <v>1133107</v>
      </c>
      <c r="H84" s="2">
        <v>1366089</v>
      </c>
    </row>
    <row r="85" spans="1:8" x14ac:dyDescent="0.35">
      <c r="A85" s="1" t="s">
        <v>346</v>
      </c>
      <c r="B85" t="s">
        <v>347</v>
      </c>
      <c r="C85" s="6">
        <v>405752.55</v>
      </c>
      <c r="D85" s="6">
        <v>56933.48</v>
      </c>
      <c r="E85" s="6">
        <v>348819.07</v>
      </c>
      <c r="F85" s="3">
        <v>5644</v>
      </c>
      <c r="G85" s="2">
        <v>284716</v>
      </c>
      <c r="H85" s="2">
        <v>284586</v>
      </c>
    </row>
    <row r="86" spans="1:8" x14ac:dyDescent="0.35">
      <c r="A86" s="1" t="s">
        <v>348</v>
      </c>
      <c r="B86" t="s">
        <v>349</v>
      </c>
      <c r="C86" s="6">
        <v>402972.34</v>
      </c>
      <c r="D86" s="6">
        <v>38549.07</v>
      </c>
      <c r="E86" s="6">
        <v>364423.27</v>
      </c>
      <c r="F86" s="3">
        <v>5983</v>
      </c>
      <c r="G86" s="2">
        <v>304613</v>
      </c>
      <c r="H86" s="2">
        <v>279526</v>
      </c>
    </row>
    <row r="87" spans="1:8" x14ac:dyDescent="0.35">
      <c r="A87" s="1" t="s">
        <v>350</v>
      </c>
      <c r="B87" t="s">
        <v>351</v>
      </c>
      <c r="C87" s="6">
        <v>401778</v>
      </c>
      <c r="D87" s="6">
        <v>116199.32</v>
      </c>
      <c r="E87" s="6">
        <v>285578.68</v>
      </c>
      <c r="F87" s="3">
        <v>715</v>
      </c>
      <c r="G87" s="2">
        <v>25209</v>
      </c>
      <c r="H87" s="2">
        <v>39090</v>
      </c>
    </row>
    <row r="88" spans="1:8" x14ac:dyDescent="0.35">
      <c r="A88" s="1" t="s">
        <v>76</v>
      </c>
      <c r="B88" t="s">
        <v>352</v>
      </c>
      <c r="C88" s="6">
        <v>401392.95</v>
      </c>
      <c r="D88" s="6">
        <v>149940.54</v>
      </c>
      <c r="E88" s="6">
        <v>251452.41</v>
      </c>
      <c r="F88" s="3">
        <v>1587</v>
      </c>
      <c r="G88" s="2">
        <v>49191</v>
      </c>
      <c r="H88" s="2">
        <v>75620</v>
      </c>
    </row>
    <row r="89" spans="1:8" x14ac:dyDescent="0.35">
      <c r="A89" s="1" t="s">
        <v>90</v>
      </c>
      <c r="B89" t="s">
        <v>323</v>
      </c>
      <c r="C89" s="6">
        <v>391954.88</v>
      </c>
      <c r="D89" s="6">
        <v>162659.32999999999</v>
      </c>
      <c r="E89" s="6">
        <v>229295.55</v>
      </c>
      <c r="F89" s="3">
        <v>4252</v>
      </c>
      <c r="G89" s="2">
        <v>170280</v>
      </c>
      <c r="H89" s="2">
        <v>45698</v>
      </c>
    </row>
    <row r="90" spans="1:8" x14ac:dyDescent="0.35">
      <c r="A90" s="1" t="s">
        <v>353</v>
      </c>
      <c r="B90" t="s">
        <v>233</v>
      </c>
      <c r="C90" s="6">
        <v>388673.41</v>
      </c>
      <c r="D90" s="6">
        <v>3725.37</v>
      </c>
      <c r="E90" s="6">
        <v>384948.04</v>
      </c>
      <c r="F90" s="3">
        <v>132</v>
      </c>
      <c r="G90" s="2">
        <v>3960</v>
      </c>
      <c r="H90" s="2">
        <v>7316</v>
      </c>
    </row>
    <row r="91" spans="1:8" x14ac:dyDescent="0.35">
      <c r="A91" s="1" t="s">
        <v>115</v>
      </c>
      <c r="B91" t="s">
        <v>319</v>
      </c>
      <c r="C91" s="6">
        <v>387261.18</v>
      </c>
      <c r="D91" s="6">
        <v>59967.78</v>
      </c>
      <c r="E91" s="6">
        <v>327293.40000000002</v>
      </c>
      <c r="F91" s="3">
        <v>1688</v>
      </c>
      <c r="G91" s="2">
        <v>57496</v>
      </c>
      <c r="H91" s="2">
        <v>309440</v>
      </c>
    </row>
    <row r="92" spans="1:8" x14ac:dyDescent="0.35">
      <c r="A92" s="1" t="s">
        <v>89</v>
      </c>
      <c r="B92" t="s">
        <v>354</v>
      </c>
      <c r="C92" s="6">
        <v>384232.76</v>
      </c>
      <c r="D92" s="6">
        <v>28768.36</v>
      </c>
      <c r="E92" s="6">
        <v>355464.4</v>
      </c>
      <c r="F92" s="3">
        <v>616</v>
      </c>
      <c r="G92" s="2">
        <v>21610</v>
      </c>
      <c r="H92" s="2">
        <v>21672</v>
      </c>
    </row>
    <row r="93" spans="1:8" x14ac:dyDescent="0.35">
      <c r="A93" s="1" t="s">
        <v>355</v>
      </c>
      <c r="B93" t="s">
        <v>256</v>
      </c>
      <c r="C93" s="6">
        <v>380895.97</v>
      </c>
      <c r="D93" s="6">
        <v>65467.77</v>
      </c>
      <c r="E93" s="6">
        <v>315428.2</v>
      </c>
      <c r="F93" s="3">
        <v>1568</v>
      </c>
      <c r="G93" s="2">
        <v>69226</v>
      </c>
      <c r="H93" s="2">
        <v>122880</v>
      </c>
    </row>
    <row r="94" spans="1:8" x14ac:dyDescent="0.35">
      <c r="A94" s="1" t="s">
        <v>99</v>
      </c>
      <c r="B94" t="s">
        <v>356</v>
      </c>
      <c r="C94" s="6">
        <v>378410.17</v>
      </c>
      <c r="D94" s="6">
        <v>111481.49</v>
      </c>
      <c r="E94" s="6">
        <v>266928.68</v>
      </c>
      <c r="F94" s="3">
        <v>4425</v>
      </c>
      <c r="G94" s="2">
        <v>140533</v>
      </c>
      <c r="H94" s="2">
        <v>285390</v>
      </c>
    </row>
    <row r="95" spans="1:8" x14ac:dyDescent="0.35">
      <c r="A95" s="1" t="s">
        <v>357</v>
      </c>
      <c r="B95" t="s">
        <v>235</v>
      </c>
      <c r="C95" s="6">
        <v>377661.56</v>
      </c>
      <c r="D95" s="6">
        <v>203786.23999999999</v>
      </c>
      <c r="E95" s="6">
        <v>173875.32</v>
      </c>
      <c r="F95" s="3">
        <v>7894</v>
      </c>
      <c r="G95" s="2">
        <v>371918</v>
      </c>
      <c r="H95" s="2">
        <v>355206</v>
      </c>
    </row>
    <row r="96" spans="1:8" x14ac:dyDescent="0.35">
      <c r="A96" s="1" t="s">
        <v>117</v>
      </c>
      <c r="B96" t="s">
        <v>358</v>
      </c>
      <c r="C96" s="6">
        <v>377553.25</v>
      </c>
      <c r="D96" s="6">
        <v>79173.11</v>
      </c>
      <c r="E96" s="6">
        <v>298380.14</v>
      </c>
      <c r="F96" s="3">
        <v>21486</v>
      </c>
      <c r="G96" s="2">
        <v>1116429</v>
      </c>
      <c r="H96" s="2">
        <v>1093900</v>
      </c>
    </row>
    <row r="97" spans="1:8" x14ac:dyDescent="0.35">
      <c r="A97" s="1" t="s">
        <v>114</v>
      </c>
      <c r="B97" t="s">
        <v>317</v>
      </c>
      <c r="C97" s="6">
        <v>375901.29</v>
      </c>
      <c r="D97" s="6">
        <v>274902.93</v>
      </c>
      <c r="E97" s="6">
        <v>100998.36</v>
      </c>
      <c r="F97" s="3">
        <v>32190</v>
      </c>
      <c r="G97" s="2">
        <v>1744616</v>
      </c>
      <c r="H97" s="2">
        <v>1695073</v>
      </c>
    </row>
    <row r="98" spans="1:8" x14ac:dyDescent="0.35">
      <c r="A98" s="1" t="s">
        <v>359</v>
      </c>
      <c r="B98" t="s">
        <v>236</v>
      </c>
      <c r="C98" s="6">
        <v>375788.03</v>
      </c>
      <c r="D98" s="6">
        <v>163205.93</v>
      </c>
      <c r="E98" s="6">
        <v>212582.1</v>
      </c>
      <c r="F98" s="3">
        <v>4064</v>
      </c>
      <c r="G98" s="2">
        <v>26096</v>
      </c>
      <c r="H98" s="2">
        <v>40259</v>
      </c>
    </row>
    <row r="99" spans="1:8" x14ac:dyDescent="0.35">
      <c r="A99" s="1" t="s">
        <v>110</v>
      </c>
      <c r="B99" t="s">
        <v>360</v>
      </c>
      <c r="C99" s="6">
        <v>375754.85</v>
      </c>
      <c r="D99" s="6">
        <v>302423</v>
      </c>
      <c r="E99" s="6">
        <v>73331.850000000006</v>
      </c>
      <c r="F99" s="3">
        <v>19826</v>
      </c>
      <c r="G99" s="2">
        <v>1146294</v>
      </c>
      <c r="H99" s="2">
        <v>1117135</v>
      </c>
    </row>
    <row r="100" spans="1:8" x14ac:dyDescent="0.35">
      <c r="A100" s="1" t="s">
        <v>361</v>
      </c>
      <c r="B100" t="s">
        <v>362</v>
      </c>
      <c r="C100" s="6">
        <v>373765.17</v>
      </c>
      <c r="D100" s="6">
        <v>25087.66</v>
      </c>
      <c r="E100" s="6">
        <v>348677.51</v>
      </c>
      <c r="F100" s="3">
        <v>503</v>
      </c>
      <c r="G100" s="2">
        <v>19713</v>
      </c>
      <c r="H100" s="2">
        <v>33636</v>
      </c>
    </row>
    <row r="101" spans="1:8" x14ac:dyDescent="0.35">
      <c r="A101" s="1" t="s">
        <v>88</v>
      </c>
      <c r="B101" t="s">
        <v>257</v>
      </c>
      <c r="C101" s="6">
        <v>372402.57</v>
      </c>
      <c r="D101" s="6">
        <v>145364.87</v>
      </c>
      <c r="E101" s="6">
        <v>227037.7</v>
      </c>
      <c r="F101" s="3">
        <v>7552</v>
      </c>
      <c r="G101" s="2">
        <v>247022</v>
      </c>
      <c r="H101" s="2">
        <v>391507</v>
      </c>
    </row>
    <row r="102" spans="1:8" x14ac:dyDescent="0.35">
      <c r="A102" s="1" t="s">
        <v>363</v>
      </c>
      <c r="B102" t="s">
        <v>364</v>
      </c>
      <c r="C102" s="6">
        <v>371630.64</v>
      </c>
      <c r="D102" s="6">
        <v>750</v>
      </c>
      <c r="E102" s="6">
        <v>370880.64</v>
      </c>
      <c r="F102" s="3">
        <v>23</v>
      </c>
      <c r="G102">
        <v>407</v>
      </c>
      <c r="H102" s="2">
        <v>1685</v>
      </c>
    </row>
  </sheetData>
  <autoFilter ref="A2:H2" xr:uid="{3ED37DF7-1676-4F56-A77C-686F1B9F6999}"/>
  <mergeCells count="1">
    <mergeCell ref="B1:H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A1B98-300A-4C22-9230-87BBBB8E5A4B}">
  <dimension ref="A1:AU102"/>
  <sheetViews>
    <sheetView topLeftCell="A79" workbookViewId="0">
      <selection activeCell="E11" sqref="E11"/>
    </sheetView>
  </sheetViews>
  <sheetFormatPr defaultRowHeight="14.5" x14ac:dyDescent="0.35"/>
  <cols>
    <col min="1" max="1" width="14.6328125" customWidth="1"/>
    <col min="2" max="2" width="48.453125" customWidth="1"/>
    <col min="3" max="3" width="12.54296875" customWidth="1"/>
    <col min="4" max="4" width="14.6328125" style="34" customWidth="1"/>
    <col min="5" max="5" width="18.81640625" style="5" customWidth="1"/>
    <col min="6" max="6" width="12.453125" style="34" customWidth="1"/>
    <col min="7" max="7" width="13.453125" style="5" customWidth="1"/>
    <col min="8" max="8" width="13.453125" style="34" customWidth="1"/>
    <col min="9" max="9" width="15.81640625" style="30" customWidth="1"/>
    <col min="10" max="10" width="15.08984375" style="34" customWidth="1"/>
    <col min="11" max="11" width="11" style="37" customWidth="1"/>
    <col min="12" max="12" width="13.36328125" style="34" customWidth="1"/>
    <col min="13" max="47" width="8.90625" style="29"/>
  </cols>
  <sheetData>
    <row r="1" spans="1:47" ht="76.25" customHeight="1" x14ac:dyDescent="0.35">
      <c r="B1" s="63" t="s">
        <v>481</v>
      </c>
      <c r="C1" s="63"/>
      <c r="D1" s="63"/>
      <c r="E1" s="63"/>
    </row>
    <row r="2" spans="1:47" s="33" customFormat="1" ht="76.75" customHeight="1" x14ac:dyDescent="0.35">
      <c r="A2" s="31" t="s">
        <v>400</v>
      </c>
      <c r="B2" s="31" t="s">
        <v>402</v>
      </c>
      <c r="C2" s="31" t="s">
        <v>403</v>
      </c>
      <c r="D2" s="35" t="s">
        <v>482</v>
      </c>
      <c r="E2" s="36" t="s">
        <v>486</v>
      </c>
      <c r="F2" s="47" t="s">
        <v>484</v>
      </c>
      <c r="G2" s="36" t="s">
        <v>488</v>
      </c>
      <c r="H2" s="47" t="s">
        <v>487</v>
      </c>
      <c r="I2" s="32" t="s">
        <v>490</v>
      </c>
      <c r="J2" s="47" t="s">
        <v>491</v>
      </c>
      <c r="K2" s="38" t="s">
        <v>483</v>
      </c>
      <c r="L2" s="47" t="s">
        <v>485</v>
      </c>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row>
    <row r="3" spans="1:47" x14ac:dyDescent="0.35">
      <c r="A3" s="40" t="s">
        <v>130</v>
      </c>
      <c r="B3" s="40" t="s">
        <v>404</v>
      </c>
      <c r="C3" s="41" t="s">
        <v>405</v>
      </c>
      <c r="D3" s="42">
        <f t="shared" ref="D3:D34" si="0">E3/1147267005</f>
        <v>7.8804925618252225E-2</v>
      </c>
      <c r="E3" s="43">
        <v>90410290.993300006</v>
      </c>
      <c r="F3" s="44">
        <v>0.33973256890403603</v>
      </c>
      <c r="G3" s="43">
        <v>187.47920169428301</v>
      </c>
      <c r="H3" s="44">
        <v>0.150325243313704</v>
      </c>
      <c r="I3" s="45">
        <v>4405135.1869999999</v>
      </c>
      <c r="J3" s="44">
        <v>-3.3338988580066599E-2</v>
      </c>
      <c r="K3" s="46">
        <v>13.244262200316999</v>
      </c>
      <c r="L3" s="44">
        <v>0.120371680800269</v>
      </c>
    </row>
    <row r="4" spans="1:47" x14ac:dyDescent="0.35">
      <c r="A4" s="40" t="s">
        <v>124</v>
      </c>
      <c r="B4" s="40" t="s">
        <v>406</v>
      </c>
      <c r="C4" s="41" t="s">
        <v>405</v>
      </c>
      <c r="D4" s="42">
        <f t="shared" si="0"/>
        <v>3.4721393441015068E-2</v>
      </c>
      <c r="E4" s="43">
        <v>39834709.0625</v>
      </c>
      <c r="F4" s="44">
        <v>5.7706228163004998E-3</v>
      </c>
      <c r="G4" s="43">
        <v>165.89451200690499</v>
      </c>
      <c r="H4" s="44">
        <v>0.16121558952930501</v>
      </c>
      <c r="I4" s="45">
        <v>2637802.7200000002</v>
      </c>
      <c r="J4" s="44">
        <v>-3.8035575718107298E-2</v>
      </c>
      <c r="K4" s="46">
        <v>6.5371097385414298</v>
      </c>
      <c r="L4" s="44">
        <v>0.131518821883122</v>
      </c>
    </row>
    <row r="5" spans="1:47" x14ac:dyDescent="0.35">
      <c r="A5" s="40" t="s">
        <v>125</v>
      </c>
      <c r="B5" s="40" t="s">
        <v>407</v>
      </c>
      <c r="C5" s="41" t="s">
        <v>405</v>
      </c>
      <c r="D5" s="42">
        <f t="shared" si="0"/>
        <v>2.0213085653936327E-2</v>
      </c>
      <c r="E5" s="43">
        <v>23189806.239999998</v>
      </c>
      <c r="F5" s="44">
        <v>3.0272627578472102</v>
      </c>
      <c r="G5" s="43">
        <v>92.003444423032093</v>
      </c>
      <c r="H5" s="44">
        <v>6.6485055557269496E-2</v>
      </c>
      <c r="I5" s="45">
        <v>1269314.21</v>
      </c>
      <c r="J5" s="44">
        <v>-0.25881445458904501</v>
      </c>
      <c r="K5" s="46">
        <v>5.2387461415101102</v>
      </c>
      <c r="L5" s="44">
        <v>3.33226778425546</v>
      </c>
    </row>
    <row r="6" spans="1:47" x14ac:dyDescent="0.35">
      <c r="A6" s="40" t="s">
        <v>122</v>
      </c>
      <c r="B6" s="40" t="s">
        <v>408</v>
      </c>
      <c r="C6" s="41" t="s">
        <v>405</v>
      </c>
      <c r="D6" s="42">
        <f t="shared" si="0"/>
        <v>1.8526823273366952E-2</v>
      </c>
      <c r="E6" s="43">
        <v>21255213.048999999</v>
      </c>
      <c r="F6" s="44">
        <v>3.04769837056703</v>
      </c>
      <c r="G6" s="43">
        <v>299.12752702990099</v>
      </c>
      <c r="H6" s="44">
        <v>0.55854066220057796</v>
      </c>
      <c r="I6" s="45">
        <v>631120.85</v>
      </c>
      <c r="J6" s="44">
        <v>-0.33499420040943201</v>
      </c>
      <c r="K6" s="46">
        <v>1.04568328867394</v>
      </c>
      <c r="L6" s="44">
        <v>9.3591169136322705</v>
      </c>
    </row>
    <row r="7" spans="1:47" x14ac:dyDescent="0.35">
      <c r="A7" s="40" t="s">
        <v>147</v>
      </c>
      <c r="B7" s="40" t="s">
        <v>409</v>
      </c>
      <c r="C7" s="41" t="s">
        <v>410</v>
      </c>
      <c r="D7" s="42">
        <f t="shared" si="0"/>
        <v>1.5662912567680789E-2</v>
      </c>
      <c r="E7" s="43">
        <v>17969542.791099999</v>
      </c>
      <c r="F7" s="44">
        <v>0.282409727494976</v>
      </c>
      <c r="G7" s="43">
        <v>10.199296500491601</v>
      </c>
      <c r="H7" s="44">
        <v>-5.1500900041272099E-2</v>
      </c>
      <c r="I7" s="45">
        <v>2866438.8064000001</v>
      </c>
      <c r="J7" s="44">
        <v>-0.20578292421019601</v>
      </c>
      <c r="K7" s="46">
        <v>31.608081717447298</v>
      </c>
      <c r="L7" s="44">
        <v>5.6169459881451202E-2</v>
      </c>
    </row>
    <row r="8" spans="1:47" x14ac:dyDescent="0.35">
      <c r="A8" s="40" t="s">
        <v>123</v>
      </c>
      <c r="B8" s="40" t="s">
        <v>411</v>
      </c>
      <c r="C8" s="41" t="s">
        <v>405</v>
      </c>
      <c r="D8" s="42">
        <f t="shared" si="0"/>
        <v>1.540187626454053E-2</v>
      </c>
      <c r="E8" s="43">
        <v>17670064.453400001</v>
      </c>
      <c r="F8" s="44">
        <v>0.32841167617498701</v>
      </c>
      <c r="G8" s="43">
        <v>53.190816590755297</v>
      </c>
      <c r="H8" s="44">
        <v>0.16061432229742101</v>
      </c>
      <c r="I8" s="45">
        <v>2079090.4088999999</v>
      </c>
      <c r="J8" s="44">
        <v>1.4081057605586301E-2</v>
      </c>
      <c r="K8" s="46">
        <v>7.0520054612319401</v>
      </c>
      <c r="L8" s="44">
        <v>0.223557726758745</v>
      </c>
    </row>
    <row r="9" spans="1:47" x14ac:dyDescent="0.35">
      <c r="A9" s="40" t="s">
        <v>129</v>
      </c>
      <c r="B9" s="40" t="s">
        <v>406</v>
      </c>
      <c r="C9" s="41" t="s">
        <v>405</v>
      </c>
      <c r="D9" s="42">
        <f t="shared" si="0"/>
        <v>1.4017168156945295E-2</v>
      </c>
      <c r="E9" s="43">
        <v>16081434.529999999</v>
      </c>
      <c r="F9" s="44">
        <v>-9.7674789672756598E-2</v>
      </c>
      <c r="G9" s="43">
        <v>248.063668973799</v>
      </c>
      <c r="H9" s="44">
        <v>0.115774750787607</v>
      </c>
      <c r="I9" s="45">
        <v>663576.24</v>
      </c>
      <c r="J9" s="44">
        <v>-0.14166689462199</v>
      </c>
      <c r="K9" s="46">
        <v>1.69168671853102</v>
      </c>
      <c r="L9" s="44">
        <v>0.497684537456487</v>
      </c>
    </row>
    <row r="10" spans="1:47" x14ac:dyDescent="0.35">
      <c r="A10" s="40" t="s">
        <v>128</v>
      </c>
      <c r="B10" s="40" t="s">
        <v>412</v>
      </c>
      <c r="C10" s="41" t="s">
        <v>410</v>
      </c>
      <c r="D10" s="42">
        <f t="shared" si="0"/>
        <v>1.3446989560899993E-2</v>
      </c>
      <c r="E10" s="43">
        <v>15427287.4398</v>
      </c>
      <c r="F10" s="44">
        <v>0.264491769985014</v>
      </c>
      <c r="G10" s="43">
        <v>16.813877473398701</v>
      </c>
      <c r="H10" s="44">
        <v>-0.102470346798112</v>
      </c>
      <c r="I10" s="45">
        <v>1529744.66</v>
      </c>
      <c r="J10" s="44">
        <v>-1.7097930200899902E-2</v>
      </c>
      <c r="K10" s="46">
        <v>16.278809677099499</v>
      </c>
      <c r="L10" s="44">
        <v>7.1529084797261902E-2</v>
      </c>
    </row>
    <row r="11" spans="1:47" x14ac:dyDescent="0.35">
      <c r="A11" s="40" t="s">
        <v>131</v>
      </c>
      <c r="B11" s="40" t="s">
        <v>406</v>
      </c>
      <c r="C11" s="41" t="s">
        <v>405</v>
      </c>
      <c r="D11" s="42">
        <f t="shared" si="0"/>
        <v>1.3175566588267741E-2</v>
      </c>
      <c r="E11" s="43">
        <v>15115892.8189</v>
      </c>
      <c r="F11" s="44">
        <v>-7.4833137120592003E-2</v>
      </c>
      <c r="G11" s="43">
        <v>245.854046180567</v>
      </c>
      <c r="H11" s="44">
        <v>0.16841407229583499</v>
      </c>
      <c r="I11" s="45">
        <v>631091.86</v>
      </c>
      <c r="J11" s="44">
        <v>-0.14445614012843999</v>
      </c>
      <c r="K11" s="46">
        <v>1.4747630575827</v>
      </c>
      <c r="L11" s="44">
        <v>0.51542271512389704</v>
      </c>
    </row>
    <row r="12" spans="1:47" x14ac:dyDescent="0.35">
      <c r="A12" s="40" t="s">
        <v>156</v>
      </c>
      <c r="B12" s="40" t="s">
        <v>406</v>
      </c>
      <c r="C12" s="41" t="s">
        <v>405</v>
      </c>
      <c r="D12" s="42">
        <f t="shared" si="0"/>
        <v>1.230491045107673E-2</v>
      </c>
      <c r="E12" s="43">
        <v>14117017.76</v>
      </c>
      <c r="F12" s="44">
        <v>-0.34253801942461898</v>
      </c>
      <c r="G12" s="43">
        <v>197.83341547881901</v>
      </c>
      <c r="H12" s="44">
        <v>1.6705475173601901E-2</v>
      </c>
      <c r="I12" s="45">
        <v>1032569.81</v>
      </c>
      <c r="J12" s="44">
        <v>3.26907685226984E-2</v>
      </c>
      <c r="K12" s="46">
        <v>1.91735089329044</v>
      </c>
      <c r="L12" s="44">
        <v>0.27644103367996897</v>
      </c>
    </row>
    <row r="13" spans="1:47" x14ac:dyDescent="0.35">
      <c r="A13" s="40" t="s">
        <v>158</v>
      </c>
      <c r="B13" s="40" t="s">
        <v>413</v>
      </c>
      <c r="C13" s="41" t="s">
        <v>405</v>
      </c>
      <c r="D13" s="42">
        <f t="shared" si="0"/>
        <v>1.2036909446375999E-2</v>
      </c>
      <c r="E13" s="43">
        <v>13809549.050000001</v>
      </c>
      <c r="F13" s="44">
        <v>0.70699207428205801</v>
      </c>
      <c r="G13" s="43">
        <v>16076.308556460999</v>
      </c>
      <c r="H13" s="44">
        <v>1.0117583155604</v>
      </c>
      <c r="I13" s="45">
        <v>60713.81</v>
      </c>
      <c r="J13" s="44">
        <v>1.3385079401590401</v>
      </c>
      <c r="K13" s="46">
        <v>0.10568075789789801</v>
      </c>
      <c r="L13" s="44">
        <v>16.7451333763101</v>
      </c>
    </row>
    <row r="14" spans="1:47" x14ac:dyDescent="0.35">
      <c r="A14" s="40" t="s">
        <v>145</v>
      </c>
      <c r="B14" s="40" t="s">
        <v>414</v>
      </c>
      <c r="C14" s="41" t="s">
        <v>405</v>
      </c>
      <c r="D14" s="42">
        <f t="shared" si="0"/>
        <v>9.9174578545471199E-3</v>
      </c>
      <c r="E14" s="43">
        <v>11377972.17</v>
      </c>
      <c r="F14" s="44">
        <v>0.45707204015113301</v>
      </c>
      <c r="G14" s="43">
        <v>545.81636756652802</v>
      </c>
      <c r="H14" s="44">
        <v>0.27373322015213197</v>
      </c>
      <c r="I14" s="45">
        <v>130002.4</v>
      </c>
      <c r="J14" s="44">
        <v>-0.22031024176915601</v>
      </c>
      <c r="K14" s="46">
        <v>0.61501433543589001</v>
      </c>
      <c r="L14" s="44">
        <v>2.2733731187155302</v>
      </c>
    </row>
    <row r="15" spans="1:47" x14ac:dyDescent="0.35">
      <c r="A15" s="40" t="s">
        <v>216</v>
      </c>
      <c r="B15" s="40" t="s">
        <v>415</v>
      </c>
      <c r="C15" s="41" t="s">
        <v>410</v>
      </c>
      <c r="D15" s="42">
        <f t="shared" si="0"/>
        <v>9.252772294972433E-3</v>
      </c>
      <c r="E15" s="43">
        <v>10615400.3588</v>
      </c>
      <c r="F15" s="44">
        <v>0.26625448456987499</v>
      </c>
      <c r="G15" s="43">
        <v>10.0538335799812</v>
      </c>
      <c r="H15" s="44">
        <v>0.17184112774035301</v>
      </c>
      <c r="I15" s="45">
        <v>2786659.92</v>
      </c>
      <c r="J15" s="44">
        <v>3.2782526318881101E-2</v>
      </c>
      <c r="K15" s="46">
        <v>27.10353873607</v>
      </c>
      <c r="L15" s="44">
        <v>4.9675290790300003E-2</v>
      </c>
    </row>
    <row r="16" spans="1:47" x14ac:dyDescent="0.35">
      <c r="A16" s="40" t="s">
        <v>177</v>
      </c>
      <c r="B16" s="40" t="s">
        <v>416</v>
      </c>
      <c r="C16" s="41" t="s">
        <v>405</v>
      </c>
      <c r="D16" s="42">
        <f t="shared" si="0"/>
        <v>7.6561159274339975E-3</v>
      </c>
      <c r="E16" s="43">
        <v>8783609.1899999995</v>
      </c>
      <c r="F16" s="44">
        <v>0.85812547173529896</v>
      </c>
      <c r="G16" s="43">
        <v>686.10231011635403</v>
      </c>
      <c r="H16" s="44">
        <v>-0.22725680562426701</v>
      </c>
      <c r="I16" s="45">
        <v>325192.92</v>
      </c>
      <c r="J16" s="44">
        <v>0.26136427078921998</v>
      </c>
      <c r="K16" s="46">
        <v>0.35995025058457097</v>
      </c>
      <c r="L16" s="44">
        <v>18.523413183745799</v>
      </c>
    </row>
    <row r="17" spans="1:12" x14ac:dyDescent="0.35">
      <c r="A17" s="40" t="s">
        <v>143</v>
      </c>
      <c r="B17" s="40" t="s">
        <v>417</v>
      </c>
      <c r="C17" s="41" t="s">
        <v>410</v>
      </c>
      <c r="D17" s="42">
        <f t="shared" si="0"/>
        <v>7.5281473115318964E-3</v>
      </c>
      <c r="E17" s="43">
        <v>8636795.0193000007</v>
      </c>
      <c r="F17" s="44">
        <v>0.52884173879470497</v>
      </c>
      <c r="G17" s="43">
        <v>13.8332188954621</v>
      </c>
      <c r="H17" s="44">
        <v>0.15656392558490501</v>
      </c>
      <c r="I17" s="45">
        <v>1604254.02</v>
      </c>
      <c r="J17" s="44">
        <v>6.1660952336387603E-2</v>
      </c>
      <c r="K17" s="46">
        <v>13.5986503057491</v>
      </c>
      <c r="L17" s="44">
        <v>0.12703617425970201</v>
      </c>
    </row>
    <row r="18" spans="1:12" x14ac:dyDescent="0.35">
      <c r="A18" s="40" t="s">
        <v>136</v>
      </c>
      <c r="B18" s="40" t="s">
        <v>407</v>
      </c>
      <c r="C18" s="41" t="s">
        <v>405</v>
      </c>
      <c r="D18" s="42">
        <f t="shared" si="0"/>
        <v>7.497616494252791E-3</v>
      </c>
      <c r="E18" s="43">
        <v>8601768.0199999996</v>
      </c>
      <c r="F18" s="44">
        <v>1.1001619285118001</v>
      </c>
      <c r="G18" s="43">
        <v>87.196729134706999</v>
      </c>
      <c r="H18" s="44">
        <v>0.106685286140154</v>
      </c>
      <c r="I18" s="45">
        <v>684369.12</v>
      </c>
      <c r="J18" s="44">
        <v>-0.163322012896845</v>
      </c>
      <c r="K18" s="46">
        <v>2.3615279133274698</v>
      </c>
      <c r="L18" s="44">
        <v>1.5824219444148599</v>
      </c>
    </row>
    <row r="19" spans="1:12" x14ac:dyDescent="0.35">
      <c r="A19" s="40" t="s">
        <v>418</v>
      </c>
      <c r="B19" s="40" t="s">
        <v>419</v>
      </c>
      <c r="C19" s="41" t="s">
        <v>410</v>
      </c>
      <c r="D19" s="42">
        <f t="shared" si="0"/>
        <v>7.0631310334772508E-3</v>
      </c>
      <c r="E19" s="43">
        <v>8103297.1867000004</v>
      </c>
      <c r="F19" s="44">
        <v>0.14890586170372799</v>
      </c>
      <c r="G19" s="43">
        <v>17.230433878749601</v>
      </c>
      <c r="H19" s="44">
        <v>0.31662292275408099</v>
      </c>
      <c r="I19" s="45">
        <v>1185012.1100000001</v>
      </c>
      <c r="J19" s="44">
        <v>5.4999575533760503E-2</v>
      </c>
      <c r="K19" s="46">
        <v>10.6578647043948</v>
      </c>
      <c r="L19" s="44">
        <v>8.97276605462861E-2</v>
      </c>
    </row>
    <row r="20" spans="1:12" x14ac:dyDescent="0.35">
      <c r="A20" s="40" t="s">
        <v>138</v>
      </c>
      <c r="B20" s="40" t="s">
        <v>420</v>
      </c>
      <c r="C20" s="41" t="s">
        <v>410</v>
      </c>
      <c r="D20" s="42">
        <f t="shared" si="0"/>
        <v>6.9365232289583714E-3</v>
      </c>
      <c r="E20" s="43">
        <v>7958044.2300000004</v>
      </c>
      <c r="F20" s="44">
        <v>3.76344829864076</v>
      </c>
      <c r="G20" s="43">
        <v>25.216596169996699</v>
      </c>
      <c r="H20" s="44">
        <v>0.22569001259237101</v>
      </c>
      <c r="I20" s="45">
        <v>765960.76</v>
      </c>
      <c r="J20" s="44">
        <v>-4.3753543166993397E-2</v>
      </c>
      <c r="K20" s="46">
        <v>7.1378214150136898</v>
      </c>
      <c r="L20" s="44">
        <v>2.71366096453171</v>
      </c>
    </row>
    <row r="21" spans="1:12" x14ac:dyDescent="0.35">
      <c r="A21" s="40" t="s">
        <v>154</v>
      </c>
      <c r="B21" s="40" t="s">
        <v>414</v>
      </c>
      <c r="C21" s="41" t="s">
        <v>405</v>
      </c>
      <c r="D21" s="42">
        <f t="shared" si="0"/>
        <v>6.8583510339861988E-3</v>
      </c>
      <c r="E21" s="43">
        <v>7868359.8499999996</v>
      </c>
      <c r="F21" s="44">
        <v>0.47795104577553899</v>
      </c>
      <c r="G21" s="43">
        <v>470.47867621885501</v>
      </c>
      <c r="H21" s="44">
        <v>0.222636353142421</v>
      </c>
      <c r="I21" s="45">
        <v>73938.81</v>
      </c>
      <c r="J21" s="44">
        <v>-0.39598222639052399</v>
      </c>
      <c r="K21" s="46">
        <v>0.52840378948949196</v>
      </c>
      <c r="L21" s="44">
        <v>3.76296637232441</v>
      </c>
    </row>
    <row r="22" spans="1:12" x14ac:dyDescent="0.35">
      <c r="A22" s="40" t="s">
        <v>181</v>
      </c>
      <c r="B22" s="40" t="s">
        <v>421</v>
      </c>
      <c r="C22" s="41" t="s">
        <v>405</v>
      </c>
      <c r="D22" s="42">
        <f t="shared" si="0"/>
        <v>6.112024288539528E-3</v>
      </c>
      <c r="E22" s="43">
        <v>7012123.7999999998</v>
      </c>
      <c r="F22" s="44">
        <v>-0.109766011446848</v>
      </c>
      <c r="G22" s="43">
        <v>763.515222125435</v>
      </c>
      <c r="H22" s="44">
        <v>2.4147247490026901E-2</v>
      </c>
      <c r="I22" s="45">
        <v>81523.460000000006</v>
      </c>
      <c r="J22" s="44">
        <v>0.39903086943972699</v>
      </c>
      <c r="K22" s="46">
        <v>0.260626230003839</v>
      </c>
      <c r="L22" s="44">
        <v>3.3530240200158001</v>
      </c>
    </row>
    <row r="23" spans="1:12" x14ac:dyDescent="0.35">
      <c r="A23" s="40" t="s">
        <v>153</v>
      </c>
      <c r="B23" s="40" t="s">
        <v>409</v>
      </c>
      <c r="C23" s="41" t="s">
        <v>410</v>
      </c>
      <c r="D23" s="42">
        <f t="shared" si="0"/>
        <v>6.0640609602470004E-3</v>
      </c>
      <c r="E23" s="43">
        <v>6957097.0559999999</v>
      </c>
      <c r="F23" s="44">
        <v>0.41543653798012398</v>
      </c>
      <c r="G23" s="43">
        <v>10.1082620040567</v>
      </c>
      <c r="H23" s="44">
        <v>0.12502320457074301</v>
      </c>
      <c r="I23" s="45">
        <v>1833803.64</v>
      </c>
      <c r="J23" s="44">
        <v>0.14341382734028801</v>
      </c>
      <c r="K23" s="46">
        <v>15.2879532477862</v>
      </c>
      <c r="L23" s="44">
        <v>0.12554578911855499</v>
      </c>
    </row>
    <row r="24" spans="1:12" x14ac:dyDescent="0.35">
      <c r="A24" s="40" t="s">
        <v>137</v>
      </c>
      <c r="B24" s="40" t="s">
        <v>422</v>
      </c>
      <c r="C24" s="41" t="s">
        <v>405</v>
      </c>
      <c r="D24" s="42">
        <f t="shared" si="0"/>
        <v>6.0516569096310761E-3</v>
      </c>
      <c r="E24" s="43">
        <v>6942866.2980000004</v>
      </c>
      <c r="F24" s="44">
        <v>0.15434100459407499</v>
      </c>
      <c r="G24" s="43">
        <v>385.89635338302401</v>
      </c>
      <c r="H24" s="44">
        <v>9.0331292796751894E-2</v>
      </c>
      <c r="I24" s="45">
        <v>241401.84</v>
      </c>
      <c r="J24" s="44">
        <v>-0.24025269960572701</v>
      </c>
      <c r="K24" s="46">
        <v>0.49185254991578298</v>
      </c>
      <c r="L24" s="44">
        <v>2.5500231176895101</v>
      </c>
    </row>
    <row r="25" spans="1:12" x14ac:dyDescent="0.35">
      <c r="A25" s="40" t="s">
        <v>140</v>
      </c>
      <c r="B25" s="40" t="s">
        <v>411</v>
      </c>
      <c r="C25" s="41" t="s">
        <v>405</v>
      </c>
      <c r="D25" s="42">
        <f t="shared" si="0"/>
        <v>5.9877770998914065E-3</v>
      </c>
      <c r="E25" s="43">
        <v>6869579.0999999996</v>
      </c>
      <c r="F25" s="44">
        <v>5.5682846576408798</v>
      </c>
      <c r="G25" s="43">
        <v>46.702831954142397</v>
      </c>
      <c r="H25" s="44">
        <v>-9.7353958612064993E-3</v>
      </c>
      <c r="I25" s="45">
        <v>622808.05000000005</v>
      </c>
      <c r="J25" s="44">
        <v>-0.26497635612687598</v>
      </c>
      <c r="K25" s="46">
        <v>3.6583023260294998</v>
      </c>
      <c r="L25" s="44">
        <v>15.134787821488199</v>
      </c>
    </row>
    <row r="26" spans="1:12" x14ac:dyDescent="0.35">
      <c r="A26" s="40" t="s">
        <v>141</v>
      </c>
      <c r="B26" s="40" t="s">
        <v>412</v>
      </c>
      <c r="C26" s="41" t="s">
        <v>410</v>
      </c>
      <c r="D26" s="42">
        <f t="shared" si="0"/>
        <v>5.7860125533724382E-3</v>
      </c>
      <c r="E26" s="43">
        <v>6638101.2929999996</v>
      </c>
      <c r="F26" s="44">
        <v>0.34058358799997801</v>
      </c>
      <c r="G26" s="43">
        <v>17.2387160051635</v>
      </c>
      <c r="H26" s="44">
        <v>-3.0859876434397998E-3</v>
      </c>
      <c r="I26" s="45">
        <v>701480.59</v>
      </c>
      <c r="J26" s="44">
        <v>2.2909109142624201E-2</v>
      </c>
      <c r="K26" s="46">
        <v>7.6717873496557099</v>
      </c>
      <c r="L26" s="44">
        <v>0.25050569450931098</v>
      </c>
    </row>
    <row r="27" spans="1:12" x14ac:dyDescent="0.35">
      <c r="A27" s="40" t="s">
        <v>151</v>
      </c>
      <c r="B27" s="40" t="s">
        <v>423</v>
      </c>
      <c r="C27" s="41" t="s">
        <v>410</v>
      </c>
      <c r="D27" s="42">
        <f t="shared" si="0"/>
        <v>5.6626652487927172E-3</v>
      </c>
      <c r="E27" s="43">
        <v>6496589.0003000004</v>
      </c>
      <c r="F27" s="44">
        <v>0.277944715418592</v>
      </c>
      <c r="G27" s="43">
        <v>5.49112177314709</v>
      </c>
      <c r="H27" s="44">
        <v>0.26219204587199402</v>
      </c>
      <c r="I27" s="45">
        <v>113141.7</v>
      </c>
      <c r="J27" s="44">
        <v>0.83531430014171504</v>
      </c>
      <c r="K27" s="46">
        <v>20.6824394535669</v>
      </c>
      <c r="L27" s="44">
        <v>4.6276616073675197E-2</v>
      </c>
    </row>
    <row r="28" spans="1:12" x14ac:dyDescent="0.35">
      <c r="A28" s="40" t="s">
        <v>179</v>
      </c>
      <c r="B28" s="40" t="s">
        <v>406</v>
      </c>
      <c r="C28" s="41" t="s">
        <v>405</v>
      </c>
      <c r="D28" s="42">
        <f t="shared" si="0"/>
        <v>5.6279780224307947E-3</v>
      </c>
      <c r="E28" s="43">
        <v>6456793.4900000002</v>
      </c>
      <c r="F28" s="44">
        <v>0.31339785282708399</v>
      </c>
      <c r="G28" s="43">
        <v>234.06026713078799</v>
      </c>
      <c r="H28" s="44">
        <v>0.113589535852145</v>
      </c>
      <c r="I28" s="45">
        <v>447196.03</v>
      </c>
      <c r="J28" s="44">
        <v>5.2574877345105402E-2</v>
      </c>
      <c r="K28" s="46">
        <v>0.70559784220551702</v>
      </c>
      <c r="L28" s="44">
        <v>2.32534281603222</v>
      </c>
    </row>
    <row r="29" spans="1:12" x14ac:dyDescent="0.35">
      <c r="A29" s="40" t="s">
        <v>166</v>
      </c>
      <c r="B29" s="40" t="s">
        <v>406</v>
      </c>
      <c r="C29" s="41" t="s">
        <v>405</v>
      </c>
      <c r="D29" s="42">
        <f t="shared" si="0"/>
        <v>5.4680708698669495E-3</v>
      </c>
      <c r="E29" s="43">
        <v>6273337.29</v>
      </c>
      <c r="F29" s="44">
        <v>-4.0967460917856198E-2</v>
      </c>
      <c r="G29" s="43">
        <v>266.54275560391699</v>
      </c>
      <c r="H29" s="44">
        <v>0.203739692904812</v>
      </c>
      <c r="I29" s="45">
        <v>509169.72</v>
      </c>
      <c r="J29" s="44">
        <v>0.66606907871889598</v>
      </c>
      <c r="K29" s="46">
        <v>0.64679802202172398</v>
      </c>
      <c r="L29" s="44">
        <v>1.1868631460658601</v>
      </c>
    </row>
    <row r="30" spans="1:12" x14ac:dyDescent="0.35">
      <c r="A30" s="40" t="s">
        <v>424</v>
      </c>
      <c r="B30" s="40" t="s">
        <v>425</v>
      </c>
      <c r="C30" s="41" t="s">
        <v>410</v>
      </c>
      <c r="D30" s="42">
        <f t="shared" si="0"/>
        <v>5.2226004897613174E-3</v>
      </c>
      <c r="E30" s="43">
        <v>5991717.2221999997</v>
      </c>
      <c r="F30" s="44">
        <v>0.350875234391471</v>
      </c>
      <c r="G30" s="43">
        <v>43.009620681614003</v>
      </c>
      <c r="H30" s="44">
        <v>0.27338495749772801</v>
      </c>
      <c r="I30" s="45">
        <v>616180.82999999996</v>
      </c>
      <c r="J30" s="44">
        <v>0.235243689188053</v>
      </c>
      <c r="K30" s="46">
        <v>3.4882596027952899</v>
      </c>
      <c r="L30" s="44">
        <v>0.38162905605694603</v>
      </c>
    </row>
    <row r="31" spans="1:12" x14ac:dyDescent="0.35">
      <c r="A31" s="40" t="s">
        <v>182</v>
      </c>
      <c r="B31" s="40" t="s">
        <v>404</v>
      </c>
      <c r="C31" s="41" t="s">
        <v>405</v>
      </c>
      <c r="D31" s="42">
        <f t="shared" si="0"/>
        <v>5.2110481273711868E-3</v>
      </c>
      <c r="E31" s="43">
        <v>5978463.5779999997</v>
      </c>
      <c r="F31" s="44">
        <v>0.15834209296329199</v>
      </c>
      <c r="G31" s="43">
        <v>173.109341466427</v>
      </c>
      <c r="H31" s="44">
        <v>0.198972989976132</v>
      </c>
      <c r="I31" s="45">
        <v>350745.7928</v>
      </c>
      <c r="J31" s="44">
        <v>-0.167574832753561</v>
      </c>
      <c r="K31" s="46">
        <v>0.93444038562352305</v>
      </c>
      <c r="L31" s="44">
        <v>1.2236548095781199</v>
      </c>
    </row>
    <row r="32" spans="1:12" x14ac:dyDescent="0.35">
      <c r="A32" s="40" t="s">
        <v>152</v>
      </c>
      <c r="B32" s="40" t="s">
        <v>407</v>
      </c>
      <c r="C32" s="41" t="s">
        <v>405</v>
      </c>
      <c r="D32" s="42">
        <f t="shared" si="0"/>
        <v>5.1673880576736369E-3</v>
      </c>
      <c r="E32" s="43">
        <v>5928373.8206000002</v>
      </c>
      <c r="F32" s="44">
        <v>1.21635637575276</v>
      </c>
      <c r="G32" s="43">
        <v>49.385707476212801</v>
      </c>
      <c r="H32" s="44">
        <v>4.5257104072341403E-2</v>
      </c>
      <c r="I32" s="45">
        <v>457343.87</v>
      </c>
      <c r="J32" s="44">
        <v>-0.38265927645763398</v>
      </c>
      <c r="K32" s="46">
        <v>2.96621255062297</v>
      </c>
      <c r="L32" s="44">
        <v>1.84679833940618</v>
      </c>
    </row>
    <row r="33" spans="1:12" x14ac:dyDescent="0.35">
      <c r="A33" s="40" t="s">
        <v>161</v>
      </c>
      <c r="B33" s="40" t="s">
        <v>404</v>
      </c>
      <c r="C33" s="41" t="s">
        <v>405</v>
      </c>
      <c r="D33" s="42">
        <f t="shared" si="0"/>
        <v>5.0331012477779751E-3</v>
      </c>
      <c r="E33" s="43">
        <v>5774310.9944000002</v>
      </c>
      <c r="F33" s="44">
        <v>0.153665792676942</v>
      </c>
      <c r="G33" s="43">
        <v>163.001016073394</v>
      </c>
      <c r="H33" s="44">
        <v>0.21665131646761901</v>
      </c>
      <c r="I33" s="45">
        <v>316220.99290000001</v>
      </c>
      <c r="J33" s="44">
        <v>-9.7973028963856096E-2</v>
      </c>
      <c r="K33" s="46">
        <v>0.98052673117298195</v>
      </c>
      <c r="L33" s="44">
        <v>1.11544777351299</v>
      </c>
    </row>
    <row r="34" spans="1:12" x14ac:dyDescent="0.35">
      <c r="A34" s="40" t="s">
        <v>155</v>
      </c>
      <c r="B34" s="40" t="s">
        <v>409</v>
      </c>
      <c r="C34" s="41" t="s">
        <v>410</v>
      </c>
      <c r="D34" s="42">
        <f t="shared" si="0"/>
        <v>4.9609037737470708E-3</v>
      </c>
      <c r="E34" s="43">
        <v>5691481.2145999996</v>
      </c>
      <c r="F34" s="44">
        <v>0.43204083052821501</v>
      </c>
      <c r="G34" s="43">
        <v>2.0397074241416502</v>
      </c>
      <c r="H34" s="44">
        <v>-0.17170790369089101</v>
      </c>
      <c r="I34" s="45">
        <v>2917313.0367999999</v>
      </c>
      <c r="J34" s="44">
        <v>-0.28212242916297198</v>
      </c>
      <c r="K34" s="46">
        <v>82.670957994083807</v>
      </c>
      <c r="L34" s="44">
        <v>2.3495111073237099E-2</v>
      </c>
    </row>
    <row r="35" spans="1:12" x14ac:dyDescent="0.35">
      <c r="A35" s="40" t="s">
        <v>426</v>
      </c>
      <c r="B35" s="40" t="s">
        <v>416</v>
      </c>
      <c r="C35" s="41" t="s">
        <v>405</v>
      </c>
      <c r="D35" s="42">
        <f t="shared" ref="D35:D66" si="1">E35/1147267005</f>
        <v>4.7849223381090785E-3</v>
      </c>
      <c r="E35" s="43">
        <v>5489583.5199999996</v>
      </c>
      <c r="F35" s="44">
        <v>-0.80163095168987797</v>
      </c>
      <c r="G35" s="43">
        <v>908.27488449949703</v>
      </c>
      <c r="H35" s="44">
        <v>-0.18756737141798499</v>
      </c>
      <c r="I35" s="45">
        <v>164447.93</v>
      </c>
      <c r="J35" s="44">
        <v>0.107234993339406</v>
      </c>
      <c r="K35" s="46">
        <v>0.17083731539885799</v>
      </c>
      <c r="L35" s="44">
        <v>0.27958801048002702</v>
      </c>
    </row>
    <row r="36" spans="1:12" x14ac:dyDescent="0.35">
      <c r="A36" s="40" t="s">
        <v>146</v>
      </c>
      <c r="B36" s="40" t="s">
        <v>417</v>
      </c>
      <c r="C36" s="41" t="s">
        <v>410</v>
      </c>
      <c r="D36" s="42">
        <f t="shared" si="1"/>
        <v>4.7299798938260232E-3</v>
      </c>
      <c r="E36" s="43">
        <v>5426549.8664999995</v>
      </c>
      <c r="F36" s="44">
        <v>1.38247112810905</v>
      </c>
      <c r="G36" s="43">
        <v>13.3808927023741</v>
      </c>
      <c r="H36" s="44">
        <v>0.15482321967775001</v>
      </c>
      <c r="I36" s="45">
        <v>1108830.4099999999</v>
      </c>
      <c r="J36" s="44">
        <v>0.167038759180901</v>
      </c>
      <c r="K36" s="46">
        <v>8.6856869517438202</v>
      </c>
      <c r="L36" s="44">
        <v>0.53564235872283805</v>
      </c>
    </row>
    <row r="37" spans="1:12" x14ac:dyDescent="0.35">
      <c r="A37" s="40" t="s">
        <v>214</v>
      </c>
      <c r="B37" s="40" t="s">
        <v>406</v>
      </c>
      <c r="C37" s="41" t="s">
        <v>405</v>
      </c>
      <c r="D37" s="42">
        <f t="shared" si="1"/>
        <v>4.6813787519322933E-3</v>
      </c>
      <c r="E37" s="43">
        <v>5370791.3799999999</v>
      </c>
      <c r="F37" s="44">
        <v>-0.357559770772298</v>
      </c>
      <c r="G37" s="43">
        <v>238.66637759017601</v>
      </c>
      <c r="H37" s="44">
        <v>0.138088492783317</v>
      </c>
      <c r="I37" s="45">
        <v>211618.72</v>
      </c>
      <c r="J37" s="44">
        <v>-0.26284464618356701</v>
      </c>
      <c r="K37" s="46">
        <v>0.608657598118723</v>
      </c>
      <c r="L37" s="44">
        <v>0.614442602852179</v>
      </c>
    </row>
    <row r="38" spans="1:12" x14ac:dyDescent="0.35">
      <c r="A38" s="40" t="s">
        <v>427</v>
      </c>
      <c r="B38" s="40" t="s">
        <v>420</v>
      </c>
      <c r="C38" s="41" t="s">
        <v>410</v>
      </c>
      <c r="D38" s="42">
        <f t="shared" si="1"/>
        <v>4.5420249316766503E-3</v>
      </c>
      <c r="E38" s="43">
        <v>5210915.34</v>
      </c>
      <c r="F38" s="44">
        <v>6.6471554528130597E-2</v>
      </c>
      <c r="G38" s="43">
        <v>25.606809756780098</v>
      </c>
      <c r="H38" s="44">
        <v>0.136638014340519</v>
      </c>
      <c r="I38" s="45">
        <v>420777.22</v>
      </c>
      <c r="J38" s="44">
        <v>-3.5399765717325999E-3</v>
      </c>
      <c r="K38" s="46">
        <v>4.0635443299988898</v>
      </c>
      <c r="L38" s="44">
        <v>0.239244512348324</v>
      </c>
    </row>
    <row r="39" spans="1:12" x14ac:dyDescent="0.35">
      <c r="A39" s="40" t="s">
        <v>170</v>
      </c>
      <c r="B39" s="40" t="s">
        <v>414</v>
      </c>
      <c r="C39" s="41" t="s">
        <v>405</v>
      </c>
      <c r="D39" s="42">
        <f t="shared" si="1"/>
        <v>4.5008957265357773E-3</v>
      </c>
      <c r="E39" s="43">
        <v>5163729.16</v>
      </c>
      <c r="F39" s="44">
        <v>0.25334149229271602</v>
      </c>
      <c r="G39" s="43">
        <v>389.245376149555</v>
      </c>
      <c r="H39" s="44">
        <v>0.100978020444595</v>
      </c>
      <c r="I39" s="45">
        <v>85588.4</v>
      </c>
      <c r="J39" s="44">
        <v>-0.150414315906267</v>
      </c>
      <c r="K39" s="46">
        <v>0.35677188192598802</v>
      </c>
      <c r="L39" s="44">
        <v>4.6902868506044904</v>
      </c>
    </row>
    <row r="40" spans="1:12" x14ac:dyDescent="0.35">
      <c r="A40" s="40" t="s">
        <v>148</v>
      </c>
      <c r="B40" s="40" t="s">
        <v>408</v>
      </c>
      <c r="C40" s="41" t="s">
        <v>405</v>
      </c>
      <c r="D40" s="42">
        <f t="shared" si="1"/>
        <v>4.3876782283998484E-3</v>
      </c>
      <c r="E40" s="43">
        <v>5033838.46</v>
      </c>
      <c r="F40" s="44">
        <v>1.312805750189</v>
      </c>
      <c r="G40" s="43">
        <v>104.828360585295</v>
      </c>
      <c r="H40" s="44">
        <v>0.215520547765644</v>
      </c>
      <c r="I40" s="45">
        <v>460061.15</v>
      </c>
      <c r="J40" s="44">
        <v>-0.13570394325349999</v>
      </c>
      <c r="K40" s="46">
        <v>1.23718000035359</v>
      </c>
      <c r="L40" s="44">
        <v>3.5471934859193701</v>
      </c>
    </row>
    <row r="41" spans="1:12" x14ac:dyDescent="0.35">
      <c r="A41" s="40" t="s">
        <v>173</v>
      </c>
      <c r="B41" s="40" t="s">
        <v>428</v>
      </c>
      <c r="C41" s="41" t="s">
        <v>410</v>
      </c>
      <c r="D41" s="42">
        <f t="shared" si="1"/>
        <v>4.1489607908666388E-3</v>
      </c>
      <c r="E41" s="43">
        <v>4759965.8203999996</v>
      </c>
      <c r="F41" s="44">
        <v>-3.6833884660675602E-2</v>
      </c>
      <c r="G41" s="43">
        <v>15.4731094712853</v>
      </c>
      <c r="H41" s="44">
        <v>3.4851660064746499E-2</v>
      </c>
      <c r="I41" s="45">
        <v>518578.07</v>
      </c>
      <c r="J41" s="44">
        <v>0.10683145692417299</v>
      </c>
      <c r="K41" s="46">
        <v>6.5053260519556</v>
      </c>
      <c r="L41" s="44">
        <v>0.16563540143487901</v>
      </c>
    </row>
    <row r="42" spans="1:12" x14ac:dyDescent="0.35">
      <c r="A42" s="40" t="s">
        <v>429</v>
      </c>
      <c r="B42" s="40" t="s">
        <v>430</v>
      </c>
      <c r="C42" s="41" t="s">
        <v>410</v>
      </c>
      <c r="D42" s="42">
        <f t="shared" si="1"/>
        <v>3.9782990969918115E-3</v>
      </c>
      <c r="E42" s="43">
        <v>4564171.29</v>
      </c>
      <c r="F42" s="44">
        <v>1.51306257060399</v>
      </c>
      <c r="G42" s="43">
        <v>9.0469632307591592</v>
      </c>
      <c r="H42" s="44">
        <v>-0.13516746564902701</v>
      </c>
      <c r="I42" s="45">
        <v>573230.69999999995</v>
      </c>
      <c r="J42" s="44">
        <v>-0.37759500950303698</v>
      </c>
      <c r="K42" s="46">
        <v>13.0376682375091</v>
      </c>
      <c r="L42" s="44">
        <v>0.839262863329307</v>
      </c>
    </row>
    <row r="43" spans="1:12" x14ac:dyDescent="0.35">
      <c r="A43" s="40" t="s">
        <v>225</v>
      </c>
      <c r="B43" s="40" t="s">
        <v>414</v>
      </c>
      <c r="C43" s="41" t="s">
        <v>405</v>
      </c>
      <c r="D43" s="42">
        <f t="shared" si="1"/>
        <v>3.9243541829218735E-3</v>
      </c>
      <c r="E43" s="43">
        <v>4502282.07</v>
      </c>
      <c r="F43" s="44">
        <v>3.30937459682904</v>
      </c>
      <c r="G43" s="43">
        <v>334.631478439425</v>
      </c>
      <c r="H43" s="44">
        <v>0.493025090918774</v>
      </c>
      <c r="I43" s="45">
        <v>86147.36</v>
      </c>
      <c r="J43" s="44">
        <v>1.2946660079891299</v>
      </c>
      <c r="K43" s="46">
        <v>0.371869133054259</v>
      </c>
      <c r="L43" s="44">
        <v>70.364091581161802</v>
      </c>
    </row>
    <row r="44" spans="1:12" x14ac:dyDescent="0.35">
      <c r="A44" s="40" t="s">
        <v>193</v>
      </c>
      <c r="B44" s="40" t="s">
        <v>431</v>
      </c>
      <c r="C44" s="41" t="s">
        <v>405</v>
      </c>
      <c r="D44" s="42">
        <f t="shared" si="1"/>
        <v>3.8989664921113987E-3</v>
      </c>
      <c r="E44" s="43">
        <v>4473155.6100000003</v>
      </c>
      <c r="F44" s="44">
        <v>1.73952110072272</v>
      </c>
      <c r="G44" s="43">
        <v>868.23672554347797</v>
      </c>
      <c r="H44" s="44">
        <v>-4.5839478740422003E-3</v>
      </c>
      <c r="I44" s="45">
        <v>94633.97</v>
      </c>
      <c r="J44" s="44">
        <v>1.8673716116783901</v>
      </c>
      <c r="K44" s="46">
        <v>0.13269689149585701</v>
      </c>
      <c r="L44" s="44">
        <v>55.916304148967903</v>
      </c>
    </row>
    <row r="45" spans="1:12" x14ac:dyDescent="0.35">
      <c r="A45" s="40" t="s">
        <v>323</v>
      </c>
      <c r="B45" s="40" t="s">
        <v>432</v>
      </c>
      <c r="C45" s="41" t="s">
        <v>433</v>
      </c>
      <c r="D45" s="42">
        <f t="shared" si="1"/>
        <v>3.8611291517967085E-3</v>
      </c>
      <c r="E45" s="43">
        <v>4429746.0778999999</v>
      </c>
      <c r="F45" s="44">
        <v>0.56395334870187896</v>
      </c>
      <c r="G45" s="43">
        <v>1.7242696343567601</v>
      </c>
      <c r="H45" s="44">
        <v>0.37355733106668298</v>
      </c>
      <c r="I45" s="45">
        <v>1687404.602</v>
      </c>
      <c r="J45" s="44">
        <v>0.24700015662040001</v>
      </c>
      <c r="K45" s="46">
        <v>49.677107541494003</v>
      </c>
      <c r="L45" s="44">
        <v>3.01244133595042E-2</v>
      </c>
    </row>
    <row r="46" spans="1:12" x14ac:dyDescent="0.35">
      <c r="A46" s="40" t="s">
        <v>178</v>
      </c>
      <c r="B46" s="40" t="s">
        <v>428</v>
      </c>
      <c r="C46" s="41" t="s">
        <v>410</v>
      </c>
      <c r="D46" s="42">
        <f t="shared" si="1"/>
        <v>3.765342948479548E-3</v>
      </c>
      <c r="E46" s="43">
        <v>4319853.7273000004</v>
      </c>
      <c r="F46" s="44">
        <v>-0.41817629842765103</v>
      </c>
      <c r="G46" s="43">
        <v>12.025387836461499</v>
      </c>
      <c r="H46" s="44">
        <v>-4.5095087432692797E-2</v>
      </c>
      <c r="I46" s="45">
        <v>710349.08140000002</v>
      </c>
      <c r="J46" s="44">
        <v>2.70806880587375E-2</v>
      </c>
      <c r="K46" s="46">
        <v>6.97095706043807</v>
      </c>
      <c r="L46" s="44">
        <v>6.5930839741571295E-2</v>
      </c>
    </row>
    <row r="47" spans="1:12" x14ac:dyDescent="0.35">
      <c r="A47" s="40" t="s">
        <v>332</v>
      </c>
      <c r="B47" s="40" t="s">
        <v>434</v>
      </c>
      <c r="C47" s="41" t="s">
        <v>433</v>
      </c>
      <c r="D47" s="42">
        <f t="shared" si="1"/>
        <v>3.7347790028180931E-3</v>
      </c>
      <c r="E47" s="43">
        <v>4284788.7209000001</v>
      </c>
      <c r="F47" s="44">
        <v>0.180651360131241</v>
      </c>
      <c r="G47" s="43">
        <v>0.35870382278492302</v>
      </c>
      <c r="H47" s="44">
        <v>2.0751907861074601E-2</v>
      </c>
      <c r="I47" s="45">
        <v>3240229.2988</v>
      </c>
      <c r="J47" s="44">
        <v>3.0774856704103799E-2</v>
      </c>
      <c r="K47" s="46">
        <v>209.766769321352</v>
      </c>
      <c r="L47" s="44">
        <v>7.1411729611641E-3</v>
      </c>
    </row>
    <row r="48" spans="1:12" x14ac:dyDescent="0.35">
      <c r="A48" s="40" t="s">
        <v>203</v>
      </c>
      <c r="B48" s="40" t="s">
        <v>435</v>
      </c>
      <c r="C48" s="41" t="s">
        <v>410</v>
      </c>
      <c r="D48" s="42">
        <f t="shared" si="1"/>
        <v>3.6022692555339373E-3</v>
      </c>
      <c r="E48" s="43">
        <v>4132764.66</v>
      </c>
      <c r="F48" s="44">
        <v>3.73454622214738</v>
      </c>
      <c r="G48" s="43">
        <v>14.347235743029501</v>
      </c>
      <c r="H48" s="44">
        <v>0.123319394819841</v>
      </c>
      <c r="I48" s="45">
        <v>554325.64</v>
      </c>
      <c r="J48" s="44">
        <v>4.3428077206431798E-2</v>
      </c>
      <c r="K48" s="46">
        <v>5.7353662444137603</v>
      </c>
      <c r="L48" s="44">
        <v>2.9899342947428198</v>
      </c>
    </row>
    <row r="49" spans="1:12" x14ac:dyDescent="0.35">
      <c r="A49" s="40" t="s">
        <v>175</v>
      </c>
      <c r="B49" s="40" t="s">
        <v>436</v>
      </c>
      <c r="C49" s="41" t="s">
        <v>410</v>
      </c>
      <c r="D49" s="42">
        <f t="shared" si="1"/>
        <v>3.556892187708301E-3</v>
      </c>
      <c r="E49" s="43">
        <v>4080705.0473000002</v>
      </c>
      <c r="F49" s="44">
        <v>-0.33794256047764598</v>
      </c>
      <c r="G49" s="43">
        <v>23.967726001001399</v>
      </c>
      <c r="H49" s="44">
        <v>-2.5982976152281699E-2</v>
      </c>
      <c r="I49" s="45">
        <v>203661.06</v>
      </c>
      <c r="J49" s="44">
        <v>-0.54976996756750796</v>
      </c>
      <c r="K49" s="46">
        <v>2.8422561729382099</v>
      </c>
      <c r="L49" s="44">
        <v>0.13104641451122301</v>
      </c>
    </row>
    <row r="50" spans="1:12" x14ac:dyDescent="0.35">
      <c r="A50" s="40" t="s">
        <v>275</v>
      </c>
      <c r="B50" s="40" t="s">
        <v>437</v>
      </c>
      <c r="C50" s="41" t="s">
        <v>433</v>
      </c>
      <c r="D50" s="42">
        <f t="shared" si="1"/>
        <v>3.4865320570253823E-3</v>
      </c>
      <c r="E50" s="43">
        <v>3999983.1908999998</v>
      </c>
      <c r="F50" s="44">
        <v>0.49009555225878199</v>
      </c>
      <c r="G50" s="43">
        <v>0.45456587096822199</v>
      </c>
      <c r="H50" s="44">
        <v>0.22183816067477699</v>
      </c>
      <c r="I50" s="45">
        <v>1762366.0286000001</v>
      </c>
      <c r="J50" s="44">
        <v>-0.22686752149501499</v>
      </c>
      <c r="K50" s="46">
        <v>152.30583693498701</v>
      </c>
      <c r="L50" s="44">
        <v>1.16986269652365E-2</v>
      </c>
    </row>
    <row r="51" spans="1:12" x14ac:dyDescent="0.35">
      <c r="A51" s="40" t="s">
        <v>142</v>
      </c>
      <c r="B51" s="40" t="s">
        <v>408</v>
      </c>
      <c r="C51" s="41" t="s">
        <v>405</v>
      </c>
      <c r="D51" s="42">
        <f t="shared" si="1"/>
        <v>3.4710231991723671E-3</v>
      </c>
      <c r="E51" s="43">
        <v>3982190.39</v>
      </c>
      <c r="F51" s="44">
        <v>2.0520494482561502</v>
      </c>
      <c r="G51" s="43">
        <v>198.219864084802</v>
      </c>
      <c r="H51" s="44">
        <v>-2.6873331735821002E-3</v>
      </c>
      <c r="I51" s="45">
        <v>202820.16</v>
      </c>
      <c r="J51" s="44">
        <v>3.7838466529203897E-2</v>
      </c>
      <c r="K51" s="46">
        <v>0.545884817111701</v>
      </c>
      <c r="L51" s="44">
        <v>17.5982593272693</v>
      </c>
    </row>
    <row r="52" spans="1:12" x14ac:dyDescent="0.35">
      <c r="A52" s="40" t="s">
        <v>180</v>
      </c>
      <c r="B52" s="40" t="s">
        <v>438</v>
      </c>
      <c r="C52" s="41" t="s">
        <v>405</v>
      </c>
      <c r="D52" s="42">
        <f t="shared" si="1"/>
        <v>3.3260097983903929E-3</v>
      </c>
      <c r="E52" s="43">
        <v>3815821.3</v>
      </c>
      <c r="F52" s="44">
        <v>-5.0151824967200003E-5</v>
      </c>
      <c r="G52" s="43">
        <v>109.934350331316</v>
      </c>
      <c r="H52" s="44">
        <v>0.222905454232386</v>
      </c>
      <c r="I52" s="45">
        <v>311303.46999999997</v>
      </c>
      <c r="J52" s="44">
        <v>2.0099887105397899E-2</v>
      </c>
      <c r="K52" s="46">
        <v>0.936824162117461</v>
      </c>
      <c r="L52" s="44">
        <v>0.82831917450091996</v>
      </c>
    </row>
    <row r="53" spans="1:12" x14ac:dyDescent="0.35">
      <c r="A53" s="40" t="s">
        <v>150</v>
      </c>
      <c r="B53" s="40" t="s">
        <v>406</v>
      </c>
      <c r="C53" s="41" t="s">
        <v>405</v>
      </c>
      <c r="D53" s="42">
        <f t="shared" si="1"/>
        <v>3.2877440591957056E-3</v>
      </c>
      <c r="E53" s="43">
        <v>3771920.28</v>
      </c>
      <c r="F53" s="44">
        <v>4.8406250921201099</v>
      </c>
      <c r="G53" s="43">
        <v>135.02133987729999</v>
      </c>
      <c r="H53" s="44">
        <v>0.25345420377835698</v>
      </c>
      <c r="I53" s="45">
        <v>285206.87</v>
      </c>
      <c r="J53" s="44">
        <v>-5.0644861882151601E-2</v>
      </c>
      <c r="K53" s="46">
        <v>0.71831131683985106</v>
      </c>
      <c r="L53" s="44">
        <v>42.729216044152402</v>
      </c>
    </row>
    <row r="54" spans="1:12" x14ac:dyDescent="0.35">
      <c r="A54" s="40" t="s">
        <v>439</v>
      </c>
      <c r="B54" s="40" t="s">
        <v>440</v>
      </c>
      <c r="C54" s="41" t="s">
        <v>410</v>
      </c>
      <c r="D54" s="42">
        <f t="shared" si="1"/>
        <v>3.2809104712289709E-3</v>
      </c>
      <c r="E54" s="43">
        <v>3764080.33</v>
      </c>
      <c r="F54" s="44">
        <v>7.0435517075098403E-2</v>
      </c>
      <c r="G54" s="43">
        <v>13.6505910904182</v>
      </c>
      <c r="H54" s="44">
        <v>0.170843998187652</v>
      </c>
      <c r="I54" s="45">
        <v>516262.38</v>
      </c>
      <c r="J54" s="44">
        <v>7.2499114796150094E-2</v>
      </c>
      <c r="K54" s="46">
        <v>5.1505464112344201</v>
      </c>
      <c r="L54" s="44">
        <v>0.17240319112678301</v>
      </c>
    </row>
    <row r="55" spans="1:12" x14ac:dyDescent="0.35">
      <c r="A55" s="40" t="s">
        <v>441</v>
      </c>
      <c r="B55" s="40" t="s">
        <v>414</v>
      </c>
      <c r="C55" s="41" t="s">
        <v>405</v>
      </c>
      <c r="D55" s="42">
        <f t="shared" si="1"/>
        <v>3.2495476848477828E-3</v>
      </c>
      <c r="E55" s="43">
        <v>3728098.84</v>
      </c>
      <c r="F55" s="44">
        <v>0.51100618651056995</v>
      </c>
      <c r="G55" s="43">
        <v>406.94543314285698</v>
      </c>
      <c r="H55" s="44">
        <v>0.18441760412568201</v>
      </c>
      <c r="I55" s="45">
        <v>65237.94</v>
      </c>
      <c r="J55" s="44">
        <v>2.1725713991036799</v>
      </c>
      <c r="K55" s="46">
        <v>0.24393979454627601</v>
      </c>
      <c r="L55" s="44">
        <v>7.6671359143188003</v>
      </c>
    </row>
    <row r="56" spans="1:12" x14ac:dyDescent="0.35">
      <c r="A56" s="40" t="s">
        <v>442</v>
      </c>
      <c r="B56" s="40" t="s">
        <v>409</v>
      </c>
      <c r="C56" s="41" t="s">
        <v>410</v>
      </c>
      <c r="D56" s="42">
        <f t="shared" si="1"/>
        <v>3.2474807902280779E-3</v>
      </c>
      <c r="E56" s="43">
        <v>3725727.56</v>
      </c>
      <c r="F56" s="44">
        <v>-0.173901850744833</v>
      </c>
      <c r="G56" s="43">
        <v>2.8727482176186201</v>
      </c>
      <c r="H56" s="44">
        <v>0.112976556626252</v>
      </c>
      <c r="I56" s="45">
        <v>2214981.2999999998</v>
      </c>
      <c r="J56" s="44">
        <v>8.8204822258366802E-2</v>
      </c>
      <c r="K56" s="46">
        <v>44.069670635588302</v>
      </c>
      <c r="L56" s="44">
        <v>1.1523620450337E-2</v>
      </c>
    </row>
    <row r="57" spans="1:12" x14ac:dyDescent="0.35">
      <c r="A57" s="40" t="s">
        <v>169</v>
      </c>
      <c r="B57" s="40" t="s">
        <v>443</v>
      </c>
      <c r="C57" s="41" t="s">
        <v>405</v>
      </c>
      <c r="D57" s="42">
        <f t="shared" si="1"/>
        <v>3.2226617377530175E-3</v>
      </c>
      <c r="E57" s="43">
        <v>3697253.48</v>
      </c>
      <c r="F57" s="44">
        <v>5.8998216265521197</v>
      </c>
      <c r="G57" s="43">
        <v>81.920887175396601</v>
      </c>
      <c r="H57" s="44">
        <v>4.8993315686588899E-2</v>
      </c>
      <c r="I57" s="45">
        <v>201880.53</v>
      </c>
      <c r="J57" s="44">
        <v>-6.0907426674686203E-2</v>
      </c>
      <c r="K57" s="46">
        <v>0.94715386025785697</v>
      </c>
      <c r="L57" s="44">
        <v>60.463323263122497</v>
      </c>
    </row>
    <row r="58" spans="1:12" x14ac:dyDescent="0.35">
      <c r="A58" s="40" t="s">
        <v>283</v>
      </c>
      <c r="B58" s="40" t="s">
        <v>415</v>
      </c>
      <c r="C58" s="41" t="s">
        <v>433</v>
      </c>
      <c r="D58" s="42">
        <f t="shared" si="1"/>
        <v>3.2189246129326276E-3</v>
      </c>
      <c r="E58" s="43">
        <v>3692966</v>
      </c>
      <c r="F58" s="44">
        <v>2.2039521360714698</v>
      </c>
      <c r="G58" s="43">
        <v>4.0823861487335504</v>
      </c>
      <c r="H58" s="44">
        <v>-0.195572546058492</v>
      </c>
      <c r="I58" s="45">
        <v>1039613.59</v>
      </c>
      <c r="J58" s="44">
        <v>-9.0501160081500401E-2</v>
      </c>
      <c r="K58" s="46">
        <v>23.422193237265802</v>
      </c>
      <c r="L58" s="44">
        <v>0.85663247817544996</v>
      </c>
    </row>
    <row r="59" spans="1:12" x14ac:dyDescent="0.35">
      <c r="A59" s="40" t="s">
        <v>227</v>
      </c>
      <c r="B59" s="40" t="s">
        <v>409</v>
      </c>
      <c r="C59" s="41" t="s">
        <v>410</v>
      </c>
      <c r="D59" s="42">
        <f t="shared" si="1"/>
        <v>3.2049975824067216E-3</v>
      </c>
      <c r="E59" s="43">
        <v>3676987.9774000002</v>
      </c>
      <c r="F59" s="44">
        <v>1.5573168795337899</v>
      </c>
      <c r="G59" s="43">
        <v>11.1038391945638</v>
      </c>
      <c r="H59" s="44">
        <v>0.12293558861357499</v>
      </c>
      <c r="I59" s="45">
        <v>827286.64240000001</v>
      </c>
      <c r="J59" s="44">
        <v>-6.8485196706392304E-2</v>
      </c>
      <c r="K59" s="46">
        <v>7.61298752947192</v>
      </c>
      <c r="L59" s="44">
        <v>0.72190851223826902</v>
      </c>
    </row>
    <row r="60" spans="1:12" x14ac:dyDescent="0.35">
      <c r="A60" s="40" t="s">
        <v>444</v>
      </c>
      <c r="B60" s="40" t="s">
        <v>409</v>
      </c>
      <c r="C60" s="41" t="s">
        <v>410</v>
      </c>
      <c r="D60" s="42">
        <f t="shared" si="1"/>
        <v>3.1906090345551253E-3</v>
      </c>
      <c r="E60" s="43">
        <v>3660480.4712</v>
      </c>
      <c r="F60" s="44">
        <v>0.32349620387601502</v>
      </c>
      <c r="G60" s="43">
        <v>13.2844807610484</v>
      </c>
      <c r="H60" s="44">
        <v>0.18520861447433301</v>
      </c>
      <c r="I60" s="45">
        <v>546374.86</v>
      </c>
      <c r="J60" s="44">
        <v>-7.9778066482035601E-2</v>
      </c>
      <c r="K60" s="46">
        <v>5.6416043689855497</v>
      </c>
      <c r="L60" s="44">
        <v>0.242027997977979</v>
      </c>
    </row>
    <row r="61" spans="1:12" x14ac:dyDescent="0.35">
      <c r="A61" s="40" t="s">
        <v>183</v>
      </c>
      <c r="B61" s="40" t="s">
        <v>406</v>
      </c>
      <c r="C61" s="41" t="s">
        <v>405</v>
      </c>
      <c r="D61" s="42">
        <f t="shared" si="1"/>
        <v>3.1721660147456259E-3</v>
      </c>
      <c r="E61" s="43">
        <v>3639321.4031000002</v>
      </c>
      <c r="F61" s="44">
        <v>-0.16832564197710601</v>
      </c>
      <c r="G61" s="43">
        <v>141.19892028462601</v>
      </c>
      <c r="H61" s="44">
        <v>0.103894464712092</v>
      </c>
      <c r="I61" s="45">
        <v>212693.46</v>
      </c>
      <c r="J61" s="44">
        <v>-7.1779707545875704E-2</v>
      </c>
      <c r="K61" s="46">
        <v>0.70162488138228796</v>
      </c>
      <c r="L61" s="44">
        <v>0.86601096209046302</v>
      </c>
    </row>
    <row r="62" spans="1:12" x14ac:dyDescent="0.35">
      <c r="A62" s="40" t="s">
        <v>445</v>
      </c>
      <c r="B62" s="40" t="s">
        <v>446</v>
      </c>
      <c r="C62" s="41" t="s">
        <v>410</v>
      </c>
      <c r="D62" s="42">
        <f t="shared" si="1"/>
        <v>3.169986522535789E-3</v>
      </c>
      <c r="E62" s="43">
        <v>3636820.9435999999</v>
      </c>
      <c r="F62" s="44">
        <v>2.57069195316799E-2</v>
      </c>
      <c r="G62" s="43">
        <v>6.8895356207891796</v>
      </c>
      <c r="H62" s="44">
        <v>8.3864541091919195E-2</v>
      </c>
      <c r="I62" s="45">
        <v>1120925.71</v>
      </c>
      <c r="J62" s="44">
        <v>2.7130571064959901E-2</v>
      </c>
      <c r="K62" s="46">
        <v>11.2927438439468</v>
      </c>
      <c r="L62" s="44">
        <v>9.0607588556998797E-2</v>
      </c>
    </row>
    <row r="63" spans="1:12" x14ac:dyDescent="0.35">
      <c r="A63" s="40" t="s">
        <v>252</v>
      </c>
      <c r="B63" s="40" t="s">
        <v>447</v>
      </c>
      <c r="C63" s="41" t="s">
        <v>433</v>
      </c>
      <c r="D63" s="42">
        <f t="shared" si="1"/>
        <v>3.1116018565355676E-3</v>
      </c>
      <c r="E63" s="43">
        <v>3569838.1427000002</v>
      </c>
      <c r="F63" s="44">
        <v>9.70168539611476</v>
      </c>
      <c r="G63" s="43">
        <v>30.156390127559</v>
      </c>
      <c r="H63" s="44">
        <v>-0.26169180769446299</v>
      </c>
      <c r="I63" s="45">
        <v>871149.09</v>
      </c>
      <c r="J63" s="44">
        <v>-0.50558790308839596</v>
      </c>
      <c r="K63" s="46">
        <v>11.150511846475201</v>
      </c>
      <c r="L63" s="44">
        <v>23.403454428080501</v>
      </c>
    </row>
    <row r="64" spans="1:12" x14ac:dyDescent="0.35">
      <c r="A64" s="40" t="s">
        <v>174</v>
      </c>
      <c r="B64" s="40" t="s">
        <v>448</v>
      </c>
      <c r="C64" s="41" t="s">
        <v>410</v>
      </c>
      <c r="D64" s="42">
        <f t="shared" si="1"/>
        <v>3.0211628448252982E-3</v>
      </c>
      <c r="E64" s="43">
        <v>3466080.4485999998</v>
      </c>
      <c r="F64" s="44">
        <v>0.144430033978283</v>
      </c>
      <c r="G64" s="43">
        <v>83.038559188939104</v>
      </c>
      <c r="H64" s="44">
        <v>0.251072814300911</v>
      </c>
      <c r="I64" s="45">
        <v>418076.11</v>
      </c>
      <c r="J64" s="44">
        <v>0.24660843847419101</v>
      </c>
      <c r="K64" s="46">
        <v>1.60030861959674</v>
      </c>
      <c r="L64" s="44">
        <v>0.780982733607685</v>
      </c>
    </row>
    <row r="65" spans="1:12" x14ac:dyDescent="0.35">
      <c r="A65" s="40" t="s">
        <v>449</v>
      </c>
      <c r="B65" s="40" t="s">
        <v>414</v>
      </c>
      <c r="C65" s="41" t="s">
        <v>405</v>
      </c>
      <c r="D65" s="42">
        <f t="shared" si="1"/>
        <v>2.9895581979192368E-3</v>
      </c>
      <c r="E65" s="43">
        <v>3429821.48</v>
      </c>
      <c r="F65" s="44">
        <v>1.6437942460165</v>
      </c>
      <c r="G65" s="43">
        <v>415.78633531337101</v>
      </c>
      <c r="H65" s="44">
        <v>0.161972123527372</v>
      </c>
      <c r="I65" s="45">
        <v>46971.22</v>
      </c>
      <c r="J65" s="44">
        <v>-0.49694392047256702</v>
      </c>
      <c r="K65" s="46">
        <v>0.22010202960690101</v>
      </c>
      <c r="L65" s="44">
        <v>27.671617566987699</v>
      </c>
    </row>
    <row r="66" spans="1:12" x14ac:dyDescent="0.35">
      <c r="A66" s="40" t="s">
        <v>202</v>
      </c>
      <c r="B66" s="40" t="s">
        <v>406</v>
      </c>
      <c r="C66" s="41" t="s">
        <v>405</v>
      </c>
      <c r="D66" s="42">
        <f t="shared" si="1"/>
        <v>2.9704168995952252E-3</v>
      </c>
      <c r="E66" s="43">
        <v>3407861.3</v>
      </c>
      <c r="F66" s="44">
        <v>0.356955808222852</v>
      </c>
      <c r="G66" s="43">
        <v>139.68984794467499</v>
      </c>
      <c r="H66" s="44">
        <v>0.233474265914005</v>
      </c>
      <c r="I66" s="45">
        <v>191061.85</v>
      </c>
      <c r="J66" s="44">
        <v>1.6844510162643499E-2</v>
      </c>
      <c r="K66" s="46">
        <v>0.64123587686920303</v>
      </c>
      <c r="L66" s="44">
        <v>2.4472640358222599</v>
      </c>
    </row>
    <row r="67" spans="1:12" x14ac:dyDescent="0.35">
      <c r="A67" s="40" t="s">
        <v>232</v>
      </c>
      <c r="B67" s="40" t="s">
        <v>450</v>
      </c>
      <c r="C67" s="41" t="s">
        <v>410</v>
      </c>
      <c r="D67" s="42">
        <f t="shared" ref="D67:D98" si="2">E67/1147267005</f>
        <v>2.9167754505412626E-3</v>
      </c>
      <c r="E67" s="43">
        <v>3346320.2354000001</v>
      </c>
      <c r="F67" s="44">
        <v>-0.21489169016787199</v>
      </c>
      <c r="G67" s="43">
        <v>15.827260060727101</v>
      </c>
      <c r="H67" s="44">
        <v>0.16192581320900301</v>
      </c>
      <c r="I67" s="45">
        <v>532471.39</v>
      </c>
      <c r="J67" s="44">
        <v>-8.2249028774528096E-2</v>
      </c>
      <c r="K67" s="46">
        <v>3.9117772265515298</v>
      </c>
      <c r="L67" s="44">
        <v>0.12204628811511201</v>
      </c>
    </row>
    <row r="68" spans="1:12" x14ac:dyDescent="0.35">
      <c r="A68" s="40" t="s">
        <v>303</v>
      </c>
      <c r="B68" s="40" t="s">
        <v>451</v>
      </c>
      <c r="C68" s="41" t="s">
        <v>433</v>
      </c>
      <c r="D68" s="42">
        <f t="shared" si="2"/>
        <v>2.9088187929713887E-3</v>
      </c>
      <c r="E68" s="43">
        <v>3337191.8247000002</v>
      </c>
      <c r="F68" s="44">
        <v>0.41265257701722702</v>
      </c>
      <c r="G68" s="43">
        <v>1.2463516122032501</v>
      </c>
      <c r="H68" s="44">
        <v>-6.8296693089715393E-2</v>
      </c>
      <c r="I68" s="45">
        <v>1447752.4306999999</v>
      </c>
      <c r="J68" s="44">
        <v>-1.9119717460847601E-2</v>
      </c>
      <c r="K68" s="46">
        <v>57.656402058867698</v>
      </c>
      <c r="L68" s="44">
        <v>5.3459763787734198E-2</v>
      </c>
    </row>
    <row r="69" spans="1:12" x14ac:dyDescent="0.35">
      <c r="A69" s="40" t="s">
        <v>452</v>
      </c>
      <c r="B69" s="40" t="s">
        <v>453</v>
      </c>
      <c r="C69" s="41" t="s">
        <v>410</v>
      </c>
      <c r="D69" s="42">
        <f t="shared" si="2"/>
        <v>2.8923476353266168E-3</v>
      </c>
      <c r="E69" s="43">
        <v>3318295.0090000001</v>
      </c>
      <c r="F69" s="44">
        <v>0.30391644307908899</v>
      </c>
      <c r="G69" s="43">
        <v>54.543040372568399</v>
      </c>
      <c r="H69" s="44">
        <v>0.215093594565473</v>
      </c>
      <c r="I69" s="45">
        <v>137515.24919999999</v>
      </c>
      <c r="J69" s="44">
        <v>-2.3500162178736999E-2</v>
      </c>
      <c r="K69" s="46">
        <v>1.4660225437715899</v>
      </c>
      <c r="L69" s="44">
        <v>1.0106791760149001</v>
      </c>
    </row>
    <row r="70" spans="1:12" x14ac:dyDescent="0.35">
      <c r="A70" s="40" t="s">
        <v>454</v>
      </c>
      <c r="B70" s="40" t="s">
        <v>453</v>
      </c>
      <c r="C70" s="41" t="s">
        <v>410</v>
      </c>
      <c r="D70" s="42">
        <f t="shared" si="2"/>
        <v>2.8696067511328801E-3</v>
      </c>
      <c r="E70" s="43">
        <v>3292205.1428999999</v>
      </c>
      <c r="F70" s="44">
        <v>0.47480329822698902</v>
      </c>
      <c r="G70" s="43">
        <v>73.362268092075894</v>
      </c>
      <c r="H70" s="44">
        <v>1.3625606235097201E-2</v>
      </c>
      <c r="I70" s="45">
        <v>117081.38</v>
      </c>
      <c r="J70" s="44">
        <v>-0.45626614287221501</v>
      </c>
      <c r="K70" s="46">
        <v>1.02264011589921</v>
      </c>
      <c r="L70" s="44">
        <v>2.1141280825464301</v>
      </c>
    </row>
    <row r="71" spans="1:12" x14ac:dyDescent="0.35">
      <c r="A71" s="40" t="s">
        <v>188</v>
      </c>
      <c r="B71" s="40" t="s">
        <v>414</v>
      </c>
      <c r="C71" s="41" t="s">
        <v>405</v>
      </c>
      <c r="D71" s="42">
        <f t="shared" si="2"/>
        <v>2.8637319348341237E-3</v>
      </c>
      <c r="E71" s="43">
        <v>3285465.16</v>
      </c>
      <c r="F71" s="44">
        <v>2.3161985272813501</v>
      </c>
      <c r="G71" s="43">
        <v>330.09797648950001</v>
      </c>
      <c r="H71" s="44">
        <v>6.0202113500536801E-2</v>
      </c>
      <c r="I71" s="45">
        <v>67093.13</v>
      </c>
      <c r="J71" s="44">
        <v>0.46815279451452602</v>
      </c>
      <c r="K71" s="46">
        <v>0.26698296732100602</v>
      </c>
      <c r="L71" s="44">
        <v>40.006907506361699</v>
      </c>
    </row>
    <row r="72" spans="1:12" x14ac:dyDescent="0.35">
      <c r="A72" s="40" t="s">
        <v>455</v>
      </c>
      <c r="B72" s="40" t="s">
        <v>456</v>
      </c>
      <c r="C72" s="41" t="s">
        <v>405</v>
      </c>
      <c r="D72" s="42">
        <f t="shared" si="2"/>
        <v>2.7254118059466025E-3</v>
      </c>
      <c r="E72" s="43">
        <v>3126775.04</v>
      </c>
      <c r="F72" s="44">
        <v>-0.17042305896336499</v>
      </c>
      <c r="G72" s="43">
        <v>95.787568368277107</v>
      </c>
      <c r="H72" s="44">
        <v>3.4245277214105998E-3</v>
      </c>
      <c r="I72" s="45">
        <v>377786.39</v>
      </c>
      <c r="J72" s="44">
        <v>0.35179479935031499</v>
      </c>
      <c r="K72" s="46">
        <v>0.87484597327508395</v>
      </c>
      <c r="L72" s="44">
        <v>0.98889132704521499</v>
      </c>
    </row>
    <row r="73" spans="1:12" x14ac:dyDescent="0.35">
      <c r="A73" s="40" t="s">
        <v>184</v>
      </c>
      <c r="B73" s="40" t="s">
        <v>428</v>
      </c>
      <c r="C73" s="41" t="s">
        <v>410</v>
      </c>
      <c r="D73" s="42">
        <f t="shared" si="2"/>
        <v>2.7159863540222704E-3</v>
      </c>
      <c r="E73" s="43">
        <v>3115961.53</v>
      </c>
      <c r="F73" s="44">
        <v>3.01295134218394</v>
      </c>
      <c r="G73" s="43">
        <v>18.473656690003502</v>
      </c>
      <c r="H73" s="44">
        <v>-0.13852616811516399</v>
      </c>
      <c r="I73" s="45">
        <v>438087.67999999999</v>
      </c>
      <c r="J73" s="44">
        <v>-2.3651266070316E-2</v>
      </c>
      <c r="K73" s="46">
        <v>3.45647591620946</v>
      </c>
      <c r="L73" s="44">
        <v>7.3662349387133101</v>
      </c>
    </row>
    <row r="74" spans="1:12" x14ac:dyDescent="0.35">
      <c r="A74" s="40" t="s">
        <v>457</v>
      </c>
      <c r="B74" s="40" t="s">
        <v>443</v>
      </c>
      <c r="C74" s="41" t="s">
        <v>405</v>
      </c>
      <c r="D74" s="42">
        <f t="shared" si="2"/>
        <v>2.7106743822027722E-3</v>
      </c>
      <c r="E74" s="43">
        <v>3109867.28</v>
      </c>
      <c r="F74" s="44">
        <v>-0.70080285226673</v>
      </c>
      <c r="G74" s="43">
        <v>85.848648171152504</v>
      </c>
      <c r="H74" s="44">
        <v>0.16185868613874199</v>
      </c>
      <c r="I74" s="45">
        <v>254500.63</v>
      </c>
      <c r="J74" s="44">
        <v>-9.7982382871521598E-2</v>
      </c>
      <c r="K74" s="46">
        <v>0.80968941577412401</v>
      </c>
      <c r="L74" s="44">
        <v>0.12499352659254399</v>
      </c>
    </row>
    <row r="75" spans="1:12" x14ac:dyDescent="0.35">
      <c r="A75" s="40" t="s">
        <v>458</v>
      </c>
      <c r="B75" s="40" t="s">
        <v>459</v>
      </c>
      <c r="C75" s="41" t="s">
        <v>410</v>
      </c>
      <c r="D75" s="42">
        <f t="shared" si="2"/>
        <v>2.7104311473683499E-3</v>
      </c>
      <c r="E75" s="43">
        <v>3109588.2247000001</v>
      </c>
      <c r="F75" s="44">
        <v>-0.15776931187639801</v>
      </c>
      <c r="G75" s="43">
        <v>3.2171699085413201</v>
      </c>
      <c r="H75" s="44">
        <v>-0.46586796851991102</v>
      </c>
      <c r="I75" s="45">
        <v>1053312.45</v>
      </c>
      <c r="J75" s="44">
        <v>-0.29567631248759002</v>
      </c>
      <c r="K75" s="46">
        <v>16.217626080421802</v>
      </c>
      <c r="L75" s="44">
        <v>4.1012759499840103E-2</v>
      </c>
    </row>
    <row r="76" spans="1:12" x14ac:dyDescent="0.35">
      <c r="A76" s="40" t="s">
        <v>191</v>
      </c>
      <c r="B76" s="40" t="s">
        <v>428</v>
      </c>
      <c r="C76" s="41" t="s">
        <v>410</v>
      </c>
      <c r="D76" s="42">
        <f t="shared" si="2"/>
        <v>2.685572319235312E-3</v>
      </c>
      <c r="E76" s="43">
        <v>3081068.5114000002</v>
      </c>
      <c r="F76" s="44">
        <v>-0.53045669264368001</v>
      </c>
      <c r="G76" s="43">
        <v>11.077852544622299</v>
      </c>
      <c r="H76" s="44">
        <v>-0.187770596598717</v>
      </c>
      <c r="I76" s="45">
        <v>441406.81</v>
      </c>
      <c r="J76" s="44">
        <v>-0.142090150222416</v>
      </c>
      <c r="K76" s="46">
        <v>5.2188813373939604</v>
      </c>
      <c r="L76" s="44">
        <v>5.8973375105098598E-2</v>
      </c>
    </row>
    <row r="77" spans="1:12" x14ac:dyDescent="0.35">
      <c r="A77" s="40" t="s">
        <v>221</v>
      </c>
      <c r="B77" s="40" t="s">
        <v>420</v>
      </c>
      <c r="C77" s="41" t="s">
        <v>410</v>
      </c>
      <c r="D77" s="42">
        <f t="shared" si="2"/>
        <v>2.6072428013389961E-3</v>
      </c>
      <c r="E77" s="43">
        <v>2991203.64</v>
      </c>
      <c r="F77" s="44">
        <v>0.91051961465162601</v>
      </c>
      <c r="G77" s="43">
        <v>22.928710621062098</v>
      </c>
      <c r="H77" s="44">
        <v>0.18531143768917099</v>
      </c>
      <c r="I77" s="45">
        <v>230186.27</v>
      </c>
      <c r="J77" s="44">
        <v>-0.23765204903415499</v>
      </c>
      <c r="K77" s="46">
        <v>2.5975217862272899</v>
      </c>
      <c r="L77" s="44">
        <v>1.02797436397458</v>
      </c>
    </row>
    <row r="78" spans="1:12" x14ac:dyDescent="0.35">
      <c r="A78" s="40" t="s">
        <v>460</v>
      </c>
      <c r="B78" s="40" t="s">
        <v>414</v>
      </c>
      <c r="C78" s="41" t="s">
        <v>405</v>
      </c>
      <c r="D78" s="42">
        <f t="shared" si="2"/>
        <v>2.594936747091406E-3</v>
      </c>
      <c r="E78" s="43">
        <v>2977085.31</v>
      </c>
      <c r="F78" s="44">
        <v>0.88391438930861799</v>
      </c>
      <c r="G78" s="43">
        <v>603.49343604108299</v>
      </c>
      <c r="H78" s="44">
        <v>0.12276732370582399</v>
      </c>
      <c r="I78" s="45">
        <v>53471.15</v>
      </c>
      <c r="J78" s="44">
        <v>-0.63770275055941295</v>
      </c>
      <c r="K78" s="46">
        <v>0.13825903664837799</v>
      </c>
      <c r="L78" s="44">
        <v>24.614892811445401</v>
      </c>
    </row>
    <row r="79" spans="1:12" x14ac:dyDescent="0.35">
      <c r="A79" s="40" t="s">
        <v>461</v>
      </c>
      <c r="B79" s="40" t="s">
        <v>434</v>
      </c>
      <c r="C79" s="41" t="s">
        <v>410</v>
      </c>
      <c r="D79" s="42">
        <f t="shared" si="2"/>
        <v>2.590300814586749E-3</v>
      </c>
      <c r="E79" s="43">
        <v>2971766.6576</v>
      </c>
      <c r="F79" s="44">
        <v>2.9691686600040001E-3</v>
      </c>
      <c r="G79" s="43">
        <v>1.1568328221252699</v>
      </c>
      <c r="H79" s="44">
        <v>0.14223245196474299</v>
      </c>
      <c r="I79" s="45">
        <v>2391728.6172000002</v>
      </c>
      <c r="J79" s="44">
        <v>0.154326970007443</v>
      </c>
      <c r="K79" s="46">
        <v>48.006080219243799</v>
      </c>
      <c r="L79" s="44">
        <v>1.8184850235916001E-2</v>
      </c>
    </row>
    <row r="80" spans="1:12" x14ac:dyDescent="0.35">
      <c r="A80" s="40" t="s">
        <v>462</v>
      </c>
      <c r="B80" s="40" t="s">
        <v>463</v>
      </c>
      <c r="C80" s="41" t="s">
        <v>405</v>
      </c>
      <c r="D80" s="42">
        <f t="shared" si="2"/>
        <v>2.5852713771716985E-3</v>
      </c>
      <c r="E80" s="43">
        <v>2965996.55</v>
      </c>
      <c r="F80" s="44">
        <v>1.2292081975551501</v>
      </c>
      <c r="G80" s="43">
        <v>324.93389022786999</v>
      </c>
      <c r="H80" s="44">
        <v>4.7253754669804998E-2</v>
      </c>
      <c r="I80" s="45">
        <v>72152.320000000007</v>
      </c>
      <c r="J80" s="44">
        <v>0.13587636358918501</v>
      </c>
      <c r="K80" s="46">
        <v>0.24235061021698501</v>
      </c>
      <c r="L80" s="44">
        <v>19.9670483921685</v>
      </c>
    </row>
    <row r="81" spans="1:12" x14ac:dyDescent="0.35">
      <c r="A81" s="40" t="s">
        <v>464</v>
      </c>
      <c r="B81" s="40" t="s">
        <v>419</v>
      </c>
      <c r="C81" s="41" t="s">
        <v>410</v>
      </c>
      <c r="D81" s="42">
        <f t="shared" si="2"/>
        <v>2.5562993245848644E-3</v>
      </c>
      <c r="E81" s="43">
        <v>2932757.87</v>
      </c>
      <c r="F81" s="44">
        <v>0.23971176524120899</v>
      </c>
      <c r="G81" s="43">
        <v>30.721279600989099</v>
      </c>
      <c r="H81" s="44">
        <v>0.18380832641188399</v>
      </c>
      <c r="I81" s="45">
        <v>277127.76</v>
      </c>
      <c r="J81" s="44">
        <v>-4.3080671079718899E-2</v>
      </c>
      <c r="K81" s="46">
        <v>2.1891014135993201</v>
      </c>
      <c r="L81" s="44">
        <v>0.63367553792905396</v>
      </c>
    </row>
    <row r="82" spans="1:12" x14ac:dyDescent="0.35">
      <c r="A82" s="40" t="s">
        <v>366</v>
      </c>
      <c r="B82" s="40" t="s">
        <v>425</v>
      </c>
      <c r="C82" s="41" t="s">
        <v>433</v>
      </c>
      <c r="D82" s="42">
        <f t="shared" si="2"/>
        <v>2.5301335720014015E-3</v>
      </c>
      <c r="E82" s="43">
        <v>2902738.7653999999</v>
      </c>
      <c r="F82" s="44">
        <v>-0.14646857993036999</v>
      </c>
      <c r="G82" s="43">
        <v>4.52064359227455</v>
      </c>
      <c r="H82" s="44">
        <v>-0.65280949762102602</v>
      </c>
      <c r="I82" s="45">
        <v>611877.92689999996</v>
      </c>
      <c r="J82" s="44">
        <v>-0.329568978585978</v>
      </c>
      <c r="K82" s="46">
        <v>14.921646259884399</v>
      </c>
      <c r="L82" s="44">
        <v>0.54495604401092901</v>
      </c>
    </row>
    <row r="83" spans="1:12" x14ac:dyDescent="0.35">
      <c r="A83" s="40" t="s">
        <v>163</v>
      </c>
      <c r="B83" s="40" t="s">
        <v>414</v>
      </c>
      <c r="C83" s="41" t="s">
        <v>405</v>
      </c>
      <c r="D83" s="42">
        <f t="shared" si="2"/>
        <v>2.4264194279691675E-3</v>
      </c>
      <c r="E83" s="43">
        <v>2783750.95</v>
      </c>
      <c r="F83" s="44">
        <v>-0.25932043179011199</v>
      </c>
      <c r="G83" s="43">
        <v>366.08562734584399</v>
      </c>
      <c r="H83" s="44">
        <v>4.1981013766076103E-2</v>
      </c>
      <c r="I83" s="45">
        <v>204624.81</v>
      </c>
      <c r="J83" s="44">
        <v>0.26505107548672702</v>
      </c>
      <c r="K83" s="46">
        <v>0.20341559414933799</v>
      </c>
      <c r="L83" s="44">
        <v>2.7183347503165298</v>
      </c>
    </row>
    <row r="84" spans="1:12" x14ac:dyDescent="0.35">
      <c r="A84" s="40" t="s">
        <v>236</v>
      </c>
      <c r="B84" s="40" t="s">
        <v>465</v>
      </c>
      <c r="C84" s="41" t="s">
        <v>433</v>
      </c>
      <c r="D84" s="42">
        <f t="shared" si="2"/>
        <v>2.3476407126342834E-3</v>
      </c>
      <c r="E84" s="43">
        <v>2693370.7291999999</v>
      </c>
      <c r="F84" s="44">
        <v>54.569885378427898</v>
      </c>
      <c r="G84" s="43">
        <v>17.641404452270098</v>
      </c>
      <c r="H84" s="44">
        <v>-6.9555684460539197E-2</v>
      </c>
      <c r="I84" s="45">
        <v>1080242.3</v>
      </c>
      <c r="J84" s="44">
        <v>0.13648142345235101</v>
      </c>
      <c r="K84" s="46">
        <v>19.497702536079899</v>
      </c>
      <c r="L84" s="44">
        <v>199.625378604665</v>
      </c>
    </row>
    <row r="85" spans="1:12" x14ac:dyDescent="0.35">
      <c r="A85" s="40" t="s">
        <v>209</v>
      </c>
      <c r="B85" s="40" t="s">
        <v>466</v>
      </c>
      <c r="C85" s="41" t="s">
        <v>410</v>
      </c>
      <c r="D85" s="42">
        <f t="shared" si="2"/>
        <v>2.315016450769453E-3</v>
      </c>
      <c r="E85" s="43">
        <v>2655941.9900000002</v>
      </c>
      <c r="F85" s="44">
        <v>0.30226596208652701</v>
      </c>
      <c r="G85" s="43">
        <v>2.9757286717047502</v>
      </c>
      <c r="H85" s="44">
        <v>-0.67184349016421796</v>
      </c>
      <c r="I85" s="45">
        <v>439070.19</v>
      </c>
      <c r="J85" s="44">
        <v>-0.56774091149444394</v>
      </c>
      <c r="K85" s="46">
        <v>14.9160841147319</v>
      </c>
      <c r="L85" s="44">
        <v>6.8635772545211499E-2</v>
      </c>
    </row>
    <row r="86" spans="1:12" x14ac:dyDescent="0.35">
      <c r="A86" s="40" t="s">
        <v>312</v>
      </c>
      <c r="B86" s="40" t="s">
        <v>437</v>
      </c>
      <c r="C86" s="41" t="s">
        <v>433</v>
      </c>
      <c r="D86" s="42">
        <f t="shared" si="2"/>
        <v>2.3115616454079057E-3</v>
      </c>
      <c r="E86" s="43">
        <v>2651978.4057999998</v>
      </c>
      <c r="F86" s="44">
        <v>0.21105214940634101</v>
      </c>
      <c r="G86" s="43">
        <v>1.28416999227784</v>
      </c>
      <c r="H86" s="44">
        <v>-0.62789045150999501</v>
      </c>
      <c r="I86" s="45">
        <v>988828.81270000001</v>
      </c>
      <c r="J86" s="44">
        <v>-0.33294818188564801</v>
      </c>
      <c r="K86" s="46">
        <v>36.537731506910198</v>
      </c>
      <c r="L86" s="44">
        <v>0.333027593083907</v>
      </c>
    </row>
    <row r="87" spans="1:12" x14ac:dyDescent="0.35">
      <c r="A87" s="40" t="s">
        <v>367</v>
      </c>
      <c r="B87" s="40" t="s">
        <v>467</v>
      </c>
      <c r="C87" s="41" t="s">
        <v>433</v>
      </c>
      <c r="D87" s="42">
        <f t="shared" si="2"/>
        <v>2.2909246587284188E-3</v>
      </c>
      <c r="E87" s="43">
        <v>2628302.2719000001</v>
      </c>
      <c r="F87" s="44">
        <v>-0.29235733721901602</v>
      </c>
      <c r="G87" s="43">
        <v>1.4593498579416799</v>
      </c>
      <c r="H87" s="44">
        <v>-0.40150068020555402</v>
      </c>
      <c r="I87" s="45">
        <v>1126393.8807999999</v>
      </c>
      <c r="J87" s="44">
        <v>-0.129436111632456</v>
      </c>
      <c r="K87" s="46">
        <v>36.845238674628199</v>
      </c>
      <c r="L87" s="44">
        <v>4.1685334540744502E-2</v>
      </c>
    </row>
    <row r="88" spans="1:12" x14ac:dyDescent="0.35">
      <c r="A88" s="40" t="s">
        <v>210</v>
      </c>
      <c r="B88" s="40" t="s">
        <v>412</v>
      </c>
      <c r="C88" s="41" t="s">
        <v>410</v>
      </c>
      <c r="D88" s="42">
        <f t="shared" si="2"/>
        <v>2.2187603261544162E-3</v>
      </c>
      <c r="E88" s="43">
        <v>2545510.5142000001</v>
      </c>
      <c r="F88" s="44">
        <v>-0.36445303725678002</v>
      </c>
      <c r="G88" s="43">
        <v>20.4715144736269</v>
      </c>
      <c r="H88" s="44">
        <v>0.13391042491549801</v>
      </c>
      <c r="I88" s="45">
        <v>341619.05949999997</v>
      </c>
      <c r="J88" s="44">
        <v>0.30241227797763298</v>
      </c>
      <c r="K88" s="46">
        <v>2.3758305722911</v>
      </c>
      <c r="L88" s="44">
        <v>0.16566138674105799</v>
      </c>
    </row>
    <row r="89" spans="1:12" x14ac:dyDescent="0.35">
      <c r="A89" s="40" t="s">
        <v>468</v>
      </c>
      <c r="B89" s="40" t="s">
        <v>435</v>
      </c>
      <c r="C89" s="41" t="s">
        <v>410</v>
      </c>
      <c r="D89" s="42">
        <f t="shared" si="2"/>
        <v>2.2170926636210547E-3</v>
      </c>
      <c r="E89" s="43">
        <v>2543597.2599999998</v>
      </c>
      <c r="F89" s="44">
        <v>-0.330097996739599</v>
      </c>
      <c r="G89" s="43">
        <v>15.0282333891543</v>
      </c>
      <c r="H89" s="44">
        <v>0.184864683064802</v>
      </c>
      <c r="I89" s="45">
        <v>321717.3</v>
      </c>
      <c r="J89" s="44">
        <v>-0.100184474068243</v>
      </c>
      <c r="K89" s="46">
        <v>3.4405840729165398</v>
      </c>
      <c r="L89" s="44">
        <v>9.3039333426122695E-2</v>
      </c>
    </row>
    <row r="90" spans="1:12" x14ac:dyDescent="0.35">
      <c r="A90" s="40" t="s">
        <v>167</v>
      </c>
      <c r="B90" s="40" t="s">
        <v>414</v>
      </c>
      <c r="C90" s="41" t="s">
        <v>405</v>
      </c>
      <c r="D90" s="42">
        <f t="shared" si="2"/>
        <v>2.2066271399481239E-3</v>
      </c>
      <c r="E90" s="43">
        <v>2531590.5099999998</v>
      </c>
      <c r="F90" s="44">
        <v>4.2621960101778802</v>
      </c>
      <c r="G90" s="43">
        <v>555.78276838638806</v>
      </c>
      <c r="H90" s="44">
        <v>0.178362224013489</v>
      </c>
      <c r="I90" s="45">
        <v>127511.98</v>
      </c>
      <c r="J90" s="44">
        <v>8.2857643864956696</v>
      </c>
      <c r="K90" s="46">
        <v>0.114421271709002</v>
      </c>
      <c r="L90" s="44">
        <v>176.21925410890299</v>
      </c>
    </row>
    <row r="91" spans="1:12" x14ac:dyDescent="0.35">
      <c r="A91" s="40" t="s">
        <v>185</v>
      </c>
      <c r="B91" s="40" t="s">
        <v>469</v>
      </c>
      <c r="C91" s="41" t="s">
        <v>410</v>
      </c>
      <c r="D91" s="42">
        <f t="shared" si="2"/>
        <v>2.2047295275435903E-3</v>
      </c>
      <c r="E91" s="43">
        <v>2529413.4419</v>
      </c>
      <c r="F91" s="44">
        <v>0.42018114136995</v>
      </c>
      <c r="G91" s="43">
        <v>4.5045105276191997</v>
      </c>
      <c r="H91" s="44">
        <v>0.167887411751627</v>
      </c>
      <c r="I91" s="45">
        <v>886264.14</v>
      </c>
      <c r="J91" s="44">
        <v>0.18557096871391801</v>
      </c>
      <c r="K91" s="46">
        <v>10.5553623151555</v>
      </c>
      <c r="L91" s="44">
        <v>0.120327814275507</v>
      </c>
    </row>
    <row r="92" spans="1:12" x14ac:dyDescent="0.35">
      <c r="A92" s="40" t="s">
        <v>470</v>
      </c>
      <c r="B92" s="40" t="s">
        <v>406</v>
      </c>
      <c r="C92" s="41" t="s">
        <v>405</v>
      </c>
      <c r="D92" s="42">
        <f t="shared" si="2"/>
        <v>2.1871421814314272E-3</v>
      </c>
      <c r="E92" s="43">
        <v>2509236.06</v>
      </c>
      <c r="F92" s="44">
        <v>0.10756737313371401</v>
      </c>
      <c r="G92" s="43">
        <v>262.89994638351499</v>
      </c>
      <c r="H92" s="44">
        <v>0.174100131797678</v>
      </c>
      <c r="I92" s="45">
        <v>153634.94</v>
      </c>
      <c r="J92" s="44">
        <v>0.34590634965147898</v>
      </c>
      <c r="K92" s="46">
        <v>0.263010006497777</v>
      </c>
      <c r="L92" s="44">
        <v>4.5727424123273703</v>
      </c>
    </row>
    <row r="93" spans="1:12" x14ac:dyDescent="0.35">
      <c r="A93" s="40" t="s">
        <v>226</v>
      </c>
      <c r="B93" s="40" t="s">
        <v>406</v>
      </c>
      <c r="C93" s="41" t="s">
        <v>405</v>
      </c>
      <c r="D93" s="42">
        <f t="shared" si="2"/>
        <v>2.176508057076042E-3</v>
      </c>
      <c r="E93" s="43">
        <v>2497035.88</v>
      </c>
      <c r="F93" s="44">
        <v>0.67316892401071105</v>
      </c>
      <c r="G93" s="43">
        <v>113.633365739355</v>
      </c>
      <c r="H93" s="44">
        <v>8.3687123542875996E-2</v>
      </c>
      <c r="I93" s="45">
        <v>180133.57</v>
      </c>
      <c r="J93" s="44">
        <v>-0.18008785898757099</v>
      </c>
      <c r="K93" s="46">
        <v>0.58323064885005604</v>
      </c>
      <c r="L93" s="44">
        <v>4.99361522256652</v>
      </c>
    </row>
    <row r="94" spans="1:12" x14ac:dyDescent="0.35">
      <c r="A94" s="40" t="s">
        <v>365</v>
      </c>
      <c r="B94" s="40" t="s">
        <v>471</v>
      </c>
      <c r="C94" s="41" t="s">
        <v>433</v>
      </c>
      <c r="D94" s="42">
        <f t="shared" si="2"/>
        <v>2.167389153233776E-3</v>
      </c>
      <c r="E94" s="43">
        <v>2486574.0625</v>
      </c>
      <c r="F94" s="44">
        <v>1.49342518054346</v>
      </c>
      <c r="G94" s="43">
        <v>0.37269526706747602</v>
      </c>
      <c r="H94" s="44">
        <v>0.45017042373496802</v>
      </c>
      <c r="I94" s="45">
        <v>1811345.7442000001</v>
      </c>
      <c r="J94" s="44">
        <v>0.36528333780713301</v>
      </c>
      <c r="K94" s="46">
        <v>125.702891262644</v>
      </c>
      <c r="L94" s="44">
        <v>2.52818535246392E-2</v>
      </c>
    </row>
    <row r="95" spans="1:12" x14ac:dyDescent="0.35">
      <c r="A95" s="40" t="s">
        <v>257</v>
      </c>
      <c r="B95" s="40" t="s">
        <v>415</v>
      </c>
      <c r="C95" s="41" t="s">
        <v>433</v>
      </c>
      <c r="D95" s="42">
        <f t="shared" si="2"/>
        <v>2.1404728758847207E-3</v>
      </c>
      <c r="E95" s="43">
        <v>2455693.9056000002</v>
      </c>
      <c r="F95" s="44">
        <v>0.62453144857859499</v>
      </c>
      <c r="G95" s="43">
        <v>1.61137210036213</v>
      </c>
      <c r="H95" s="44">
        <v>-0.15523472037861599</v>
      </c>
      <c r="I95" s="45">
        <v>995690.96750000003</v>
      </c>
      <c r="J95" s="44">
        <v>-0.110250644682871</v>
      </c>
      <c r="K95" s="46">
        <v>40.138028604920599</v>
      </c>
      <c r="L95" s="44">
        <v>0.104764436754817</v>
      </c>
    </row>
    <row r="96" spans="1:12" x14ac:dyDescent="0.35">
      <c r="A96" s="40" t="s">
        <v>472</v>
      </c>
      <c r="B96" s="40" t="s">
        <v>473</v>
      </c>
      <c r="C96" s="41" t="s">
        <v>410</v>
      </c>
      <c r="D96" s="42">
        <f t="shared" si="2"/>
        <v>2.1095493459257985E-3</v>
      </c>
      <c r="E96" s="43">
        <v>2420216.36</v>
      </c>
      <c r="F96" s="44">
        <v>-0.32048316500572399</v>
      </c>
      <c r="G96" s="43">
        <v>26.559732369215801</v>
      </c>
      <c r="H96" s="44">
        <v>0.30644818634393201</v>
      </c>
      <c r="I96" s="45">
        <v>256233.98</v>
      </c>
      <c r="J96" s="44">
        <v>6.1995448053858399E-2</v>
      </c>
      <c r="K96" s="46">
        <v>2.1001070911589901</v>
      </c>
      <c r="L96" s="44">
        <v>0.143974979418625</v>
      </c>
    </row>
    <row r="97" spans="1:12" x14ac:dyDescent="0.35">
      <c r="A97" s="40" t="s">
        <v>299</v>
      </c>
      <c r="B97" s="40" t="s">
        <v>436</v>
      </c>
      <c r="C97" s="41" t="s">
        <v>433</v>
      </c>
      <c r="D97" s="42">
        <f t="shared" si="2"/>
        <v>2.0720702469779477E-3</v>
      </c>
      <c r="E97" s="43">
        <v>2377217.8264000001</v>
      </c>
      <c r="F97" s="44">
        <v>4.60407626870896</v>
      </c>
      <c r="G97" s="43">
        <v>20.3764844185519</v>
      </c>
      <c r="H97" s="44">
        <v>0.101861673007046</v>
      </c>
      <c r="I97" s="45">
        <v>263513.55</v>
      </c>
      <c r="J97" s="44">
        <v>0.45231414119274699</v>
      </c>
      <c r="K97" s="46">
        <v>2.5379273738788499</v>
      </c>
      <c r="L97" s="44">
        <v>6.7197931957370498</v>
      </c>
    </row>
    <row r="98" spans="1:12" x14ac:dyDescent="0.35">
      <c r="A98" s="40" t="s">
        <v>235</v>
      </c>
      <c r="B98" s="40" t="s">
        <v>474</v>
      </c>
      <c r="C98" s="41" t="s">
        <v>433</v>
      </c>
      <c r="D98" s="42">
        <f t="shared" si="2"/>
        <v>2.0232769297675391E-3</v>
      </c>
      <c r="E98" s="43">
        <v>2321238.8635</v>
      </c>
      <c r="F98" s="44">
        <v>6.5873303413669204E-2</v>
      </c>
      <c r="G98" s="43">
        <v>1.48395381572847</v>
      </c>
      <c r="H98" s="44">
        <v>-0.129535988046691</v>
      </c>
      <c r="I98" s="45">
        <v>1192015.58</v>
      </c>
      <c r="J98" s="44">
        <v>-6.1275530539386001E-3</v>
      </c>
      <c r="K98" s="46">
        <v>31.612054678270599</v>
      </c>
      <c r="L98" s="44">
        <v>5.9972165502217303E-2</v>
      </c>
    </row>
    <row r="99" spans="1:12" x14ac:dyDescent="0.35">
      <c r="A99" s="40" t="s">
        <v>475</v>
      </c>
      <c r="B99" s="40" t="s">
        <v>414</v>
      </c>
      <c r="C99" s="41" t="s">
        <v>405</v>
      </c>
      <c r="D99" s="42">
        <f t="shared" ref="D99:D102" si="3">E99/1147267005</f>
        <v>1.9999550671292946E-3</v>
      </c>
      <c r="E99" s="43">
        <v>2294482.46</v>
      </c>
      <c r="F99" s="44">
        <v>6.2500355983173897E-2</v>
      </c>
      <c r="G99" s="43">
        <v>525.77508249312496</v>
      </c>
      <c r="H99" s="44">
        <v>0.233187407896675</v>
      </c>
      <c r="I99" s="45">
        <v>22043.58</v>
      </c>
      <c r="J99" s="44">
        <v>2.3087660729369701</v>
      </c>
      <c r="K99" s="46">
        <v>0.128723930672628</v>
      </c>
      <c r="L99" s="44">
        <v>6.6242669663726899</v>
      </c>
    </row>
    <row r="100" spans="1:12" x14ac:dyDescent="0.35">
      <c r="A100" s="40" t="s">
        <v>476</v>
      </c>
      <c r="B100" s="40" t="s">
        <v>477</v>
      </c>
      <c r="C100" s="41" t="s">
        <v>410</v>
      </c>
      <c r="D100" s="42">
        <f t="shared" si="3"/>
        <v>1.9960820058622709E-3</v>
      </c>
      <c r="E100" s="43">
        <v>2290039.0246000001</v>
      </c>
      <c r="F100" s="44">
        <v>-2.4723595896449201E-2</v>
      </c>
      <c r="G100" s="43">
        <v>4.6085283507087302</v>
      </c>
      <c r="H100" s="44">
        <v>0.17190872030465701</v>
      </c>
      <c r="I100" s="45">
        <v>832789.62</v>
      </c>
      <c r="J100" s="44">
        <v>9.6243924754766799E-2</v>
      </c>
      <c r="K100" s="46">
        <v>9.4858412615421894</v>
      </c>
      <c r="L100" s="44">
        <v>8.0390320707836402E-2</v>
      </c>
    </row>
    <row r="101" spans="1:12" x14ac:dyDescent="0.35">
      <c r="A101" s="40" t="s">
        <v>478</v>
      </c>
      <c r="B101" s="40" t="s">
        <v>404</v>
      </c>
      <c r="C101" s="41" t="s">
        <v>410</v>
      </c>
      <c r="D101" s="42">
        <f t="shared" si="3"/>
        <v>1.9958909084986714E-3</v>
      </c>
      <c r="E101" s="43">
        <v>2289819.7848999999</v>
      </c>
      <c r="F101" s="44">
        <v>0.50170043899338901</v>
      </c>
      <c r="G101" s="43">
        <v>13.0444259609915</v>
      </c>
      <c r="H101" s="44">
        <v>0.21745285409203599</v>
      </c>
      <c r="I101" s="45">
        <v>362731.13</v>
      </c>
      <c r="J101" s="44">
        <v>2.4093955008934E-2</v>
      </c>
      <c r="K101" s="46">
        <v>3.5637458584366501</v>
      </c>
      <c r="L101" s="44">
        <v>0.43027756208644402</v>
      </c>
    </row>
    <row r="102" spans="1:12" x14ac:dyDescent="0.35">
      <c r="A102" s="40" t="s">
        <v>479</v>
      </c>
      <c r="B102" s="40" t="s">
        <v>480</v>
      </c>
      <c r="C102" s="41" t="s">
        <v>410</v>
      </c>
      <c r="D102" s="42">
        <f t="shared" si="3"/>
        <v>1.9856028979060546E-3</v>
      </c>
      <c r="E102" s="43">
        <v>2278016.6897999998</v>
      </c>
      <c r="F102" s="44">
        <v>-0.232598531609608</v>
      </c>
      <c r="G102" s="43">
        <v>11.955185541698301</v>
      </c>
      <c r="H102" s="44">
        <v>0.29374800435770299</v>
      </c>
      <c r="I102" s="45">
        <v>610299.49</v>
      </c>
      <c r="J102" s="44">
        <v>0.178516992732418</v>
      </c>
      <c r="K102" s="46">
        <v>5.3094648441635899</v>
      </c>
      <c r="L102" s="44">
        <v>8.8669661654344201E-2</v>
      </c>
    </row>
  </sheetData>
  <mergeCells count="1">
    <mergeCell ref="B1:E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Cover Page</vt:lpstr>
      <vt:lpstr>Methods</vt:lpstr>
      <vt:lpstr>Top 100 Brand (by Spend)</vt:lpstr>
      <vt:lpstr>Top 100 Generic (by Spend)</vt:lpstr>
      <vt:lpstr>Trend Data 2016-18</vt:lpstr>
      <vt:lpstr>'Cover Page'!Print_Area</vt:lpstr>
      <vt:lpstr>Methods!Print_Area</vt:lpstr>
    </vt:vector>
  </TitlesOfParts>
  <Company>NORC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Clements</dc:creator>
  <cp:lastModifiedBy>Clare Leather</cp:lastModifiedBy>
  <dcterms:created xsi:type="dcterms:W3CDTF">2019-11-22T17:12:13Z</dcterms:created>
  <dcterms:modified xsi:type="dcterms:W3CDTF">2022-12-01T17:18:03Z</dcterms:modified>
</cp:coreProperties>
</file>